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jjss\"/>
    </mc:Choice>
  </mc:AlternateContent>
  <xr:revisionPtr revIDLastSave="0" documentId="13_ncr:1_{7D0CAE8B-34D9-4241-B3A5-1687926C25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obles_fem" sheetId="1" r:id="rId1"/>
    <sheet name="final_dobles_fem" sheetId="3" r:id="rId2"/>
    <sheet name="dobles_mas" sheetId="2" r:id="rId3"/>
    <sheet name="final_dobles_mas" sheetId="4" r:id="rId4"/>
    <sheet name="ind_fem" sheetId="5" r:id="rId5"/>
    <sheet name="final_ind_fem" sheetId="6" r:id="rId6"/>
    <sheet name="ind_mas" sheetId="7" r:id="rId7"/>
    <sheet name="final_ind_ma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8" l="1"/>
  <c r="H18" i="8"/>
  <c r="Q17" i="8"/>
  <c r="H17" i="8"/>
  <c r="H15" i="8"/>
  <c r="H14" i="8"/>
  <c r="Q12" i="8"/>
  <c r="H12" i="8"/>
  <c r="Q11" i="8"/>
  <c r="H11" i="8"/>
  <c r="Q9" i="8"/>
  <c r="H9" i="8"/>
  <c r="Q8" i="8"/>
  <c r="H8" i="8"/>
  <c r="Q18" i="6"/>
  <c r="H18" i="6"/>
  <c r="Q17" i="6"/>
  <c r="H17" i="6"/>
  <c r="H15" i="6"/>
  <c r="H14" i="6"/>
  <c r="Q12" i="6"/>
  <c r="H12" i="6"/>
  <c r="Q11" i="6"/>
  <c r="H11" i="6"/>
  <c r="Q9" i="6"/>
  <c r="H9" i="6"/>
  <c r="Q8" i="6"/>
  <c r="H8" i="6"/>
  <c r="E24" i="4"/>
  <c r="D24" i="4"/>
  <c r="C24" i="4"/>
  <c r="F24" i="4" s="1"/>
  <c r="F23" i="4"/>
  <c r="F22" i="4"/>
  <c r="K21" i="4"/>
  <c r="J21" i="4"/>
  <c r="I21" i="4"/>
  <c r="L21" i="4" s="1"/>
  <c r="L20" i="4"/>
  <c r="L19" i="4"/>
  <c r="F18" i="4"/>
  <c r="E18" i="4"/>
  <c r="D18" i="4"/>
  <c r="C18" i="4"/>
  <c r="F17" i="4"/>
  <c r="F16" i="4"/>
  <c r="E13" i="4"/>
  <c r="D13" i="4"/>
  <c r="F13" i="4" s="1"/>
  <c r="C13" i="4"/>
  <c r="F12" i="4"/>
  <c r="F11" i="4"/>
  <c r="K10" i="4"/>
  <c r="J10" i="4"/>
  <c r="I10" i="4"/>
  <c r="L10" i="4" s="1"/>
  <c r="L9" i="4"/>
  <c r="L8" i="4"/>
  <c r="E7" i="4"/>
  <c r="D7" i="4"/>
  <c r="C7" i="4"/>
  <c r="F7" i="4" s="1"/>
  <c r="F6" i="4"/>
  <c r="F5" i="4"/>
  <c r="E24" i="3" l="1"/>
  <c r="D24" i="3"/>
  <c r="C24" i="3"/>
  <c r="F24" i="3" s="1"/>
  <c r="F23" i="3"/>
  <c r="F22" i="3"/>
  <c r="K21" i="3"/>
  <c r="J21" i="3"/>
  <c r="I21" i="3"/>
  <c r="L21" i="3" s="1"/>
  <c r="L20" i="3"/>
  <c r="L19" i="3"/>
  <c r="E18" i="3"/>
  <c r="D18" i="3"/>
  <c r="F18" i="3" s="1"/>
  <c r="C18" i="3"/>
  <c r="F17" i="3"/>
  <c r="F16" i="3"/>
  <c r="E13" i="3"/>
  <c r="D13" i="3"/>
  <c r="C13" i="3"/>
  <c r="F13" i="3" s="1"/>
  <c r="F12" i="3"/>
  <c r="F11" i="3"/>
  <c r="K10" i="3"/>
  <c r="J10" i="3"/>
  <c r="I10" i="3"/>
  <c r="L10" i="3" s="1"/>
  <c r="L9" i="3"/>
  <c r="L8" i="3"/>
  <c r="F7" i="3"/>
  <c r="E7" i="3"/>
  <c r="D7" i="3"/>
  <c r="C7" i="3"/>
  <c r="F6" i="3"/>
  <c r="F5" i="3"/>
</calcChain>
</file>

<file path=xl/sharedStrings.xml><?xml version="1.0" encoding="utf-8"?>
<sst xmlns="http://schemas.openxmlformats.org/spreadsheetml/2006/main" count="500" uniqueCount="194">
  <si>
    <t>JUEGOS SURAMERICANOS ASUNCION 2022</t>
  </si>
  <si>
    <t>DEPORTISTA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</si>
  <si>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</si>
  <si>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</si>
  <si>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</si>
  <si>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</si>
  <si>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</si>
  <si>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</si>
  <si>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</si>
  <si>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</si>
  <si>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</si>
  <si>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</si>
  <si>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</si>
  <si>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</si>
  <si>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Total</t>
  </si>
  <si>
    <t>Promedio</t>
  </si>
  <si>
    <t>ALICIA MARCANO</t>
  </si>
  <si>
    <t>214.75</t>
  </si>
  <si>
    <t>KAREN MARCANO</t>
  </si>
  <si>
    <t>217.83</t>
  </si>
  <si>
    <t>VENEZUELA</t>
  </si>
  <si>
    <t>216.29</t>
  </si>
  <si>
    <t>ABIGAIL DAMMERS</t>
  </si>
  <si>
    <t>196.17</t>
  </si>
  <si>
    <t>KAMILAH DAMMERS</t>
  </si>
  <si>
    <t>217.33</t>
  </si>
  <si>
    <t>ARUBA</t>
  </si>
  <si>
    <t>206.75</t>
  </si>
  <si>
    <t>CLARA J. GUERRERO L.</t>
  </si>
  <si>
    <t>192.17</t>
  </si>
  <si>
    <t>JULIANA FRANCO A.</t>
  </si>
  <si>
    <t>220.00</t>
  </si>
  <si>
    <t>COLOMBIA</t>
  </si>
  <si>
    <t>206.08</t>
  </si>
  <si>
    <t>ROBERTA RODRIGUES</t>
  </si>
  <si>
    <t>200.08</t>
  </si>
  <si>
    <t>STEPHANIE MARTINS</t>
  </si>
  <si>
    <t>186.67</t>
  </si>
  <si>
    <t>BRASIL</t>
  </si>
  <si>
    <t>193.38</t>
  </si>
  <si>
    <t>MERCEDES PEREZ</t>
  </si>
  <si>
    <t>183.50</t>
  </si>
  <si>
    <t>VANESA RINKE</t>
  </si>
  <si>
    <t>196.00</t>
  </si>
  <si>
    <t>ARGENTINA</t>
  </si>
  <si>
    <t>189.75</t>
  </si>
  <si>
    <t>MARIA J. BELLEZA R.</t>
  </si>
  <si>
    <t>175.50</t>
  </si>
  <si>
    <t>YUMI K. YUZURIHA S.</t>
  </si>
  <si>
    <t>182.33</t>
  </si>
  <si>
    <t>PERU</t>
  </si>
  <si>
    <t>178.92</t>
  </si>
  <si>
    <t>FRANCISCA FIGUEROA</t>
  </si>
  <si>
    <t>152.42</t>
  </si>
  <si>
    <t>VERONICA VALDEBENITO</t>
  </si>
  <si>
    <t>173.92</t>
  </si>
  <si>
    <t>CHILE</t>
  </si>
  <si>
    <t>163.17</t>
  </si>
  <si>
    <t>SUSANA LOPEZ</t>
  </si>
  <si>
    <t>158.50</t>
  </si>
  <si>
    <t>CHIE UMAYAHARA</t>
  </si>
  <si>
    <t>162.75</t>
  </si>
  <si>
    <t>PARAGUAY</t>
  </si>
  <si>
    <t>160.63</t>
  </si>
  <si>
    <t>BRUNO COSTA</t>
  </si>
  <si>
    <t>225.17</t>
  </si>
  <si>
    <t>MARCELO SUARTZ</t>
  </si>
  <si>
    <t>216.17</t>
  </si>
  <si>
    <t>220.67</t>
  </si>
  <si>
    <t>ANDRES GOMEZ A.</t>
  </si>
  <si>
    <t>202.42</t>
  </si>
  <si>
    <t>JAIME E. GONZALEZ P.</t>
  </si>
  <si>
    <t>209.88</t>
  </si>
  <si>
    <t>LUIS E. ROVAINA F.</t>
  </si>
  <si>
    <t>217.58</t>
  </si>
  <si>
    <t>RODOLFO A. MONACELLI R.</t>
  </si>
  <si>
    <t>201.00</t>
  </si>
  <si>
    <t>209.29</t>
  </si>
  <si>
    <t>DONALD A. LEE V.</t>
  </si>
  <si>
    <t>196.92</t>
  </si>
  <si>
    <t>WILLIAM A. DUEN</t>
  </si>
  <si>
    <t>207.67</t>
  </si>
  <si>
    <t>PANAMA</t>
  </si>
  <si>
    <t>202.29</t>
  </si>
  <si>
    <t>JESUS R. BORGUEAUD F.</t>
  </si>
  <si>
    <t>210.33</t>
  </si>
  <si>
    <t>PATRICIO M. BORQUEZ V.</t>
  </si>
  <si>
    <t>186.25</t>
  </si>
  <si>
    <t>198.29</t>
  </si>
  <si>
    <t>DIEGO FRIEDMANN</t>
  </si>
  <si>
    <t>205.08</t>
  </si>
  <si>
    <t>JOAQUIN MANRIQUE</t>
  </si>
  <si>
    <t>189.33</t>
  </si>
  <si>
    <t>URUGUAY</t>
  </si>
  <si>
    <t>197.21</t>
  </si>
  <si>
    <t>KENNY A. KISHIMOTO T.</t>
  </si>
  <si>
    <t>204.08</t>
  </si>
  <si>
    <t>RICARDO TATEISHI T.</t>
  </si>
  <si>
    <t>188.08</t>
  </si>
  <si>
    <t>196.08</t>
  </si>
  <si>
    <t>DAVID WONG CH.</t>
  </si>
  <si>
    <t>193.50</t>
  </si>
  <si>
    <t>RAUL F. AYALA S.</t>
  </si>
  <si>
    <t>198.33</t>
  </si>
  <si>
    <t>ECUADOR</t>
  </si>
  <si>
    <t>195.92</t>
  </si>
  <si>
    <t>ALEXIS PLAKOUDAKIS</t>
  </si>
  <si>
    <t>195.83</t>
  </si>
  <si>
    <t>OSCAR RODRIGUEZ</t>
  </si>
  <si>
    <t>181.83</t>
  </si>
  <si>
    <t>188.83</t>
  </si>
  <si>
    <t>JOSE I. MIRANDA</t>
  </si>
  <si>
    <t>179.58</t>
  </si>
  <si>
    <t>MAURICIO N. OELSNER G.</t>
  </si>
  <si>
    <t>194.17</t>
  </si>
  <si>
    <t>BOLIVIA</t>
  </si>
  <si>
    <t>186.88</t>
  </si>
  <si>
    <t>MATIAS MOGUILNER</t>
  </si>
  <si>
    <t>163.92</t>
  </si>
  <si>
    <t>JORGE TOMAS</t>
  </si>
  <si>
    <t>159.67</t>
  </si>
  <si>
    <t>161.79</t>
  </si>
  <si>
    <t xml:space="preserve">DOBLES FEMENINO </t>
  </si>
  <si>
    <t>DOBLES FEMENINO</t>
  </si>
  <si>
    <t>P L A T A</t>
  </si>
  <si>
    <t>BRONCE</t>
  </si>
  <si>
    <t>ROBERTA RODRIGUEZ</t>
  </si>
  <si>
    <t xml:space="preserve">O R O </t>
  </si>
  <si>
    <t>JULIANA FRANCO</t>
  </si>
  <si>
    <t>CLARA J. GUERRERO</t>
  </si>
  <si>
    <t xml:space="preserve">DOBLES MASCULINO </t>
  </si>
  <si>
    <t>DOBLES MASCULINO</t>
  </si>
  <si>
    <t>O R O</t>
  </si>
  <si>
    <t>B R O N C E</t>
  </si>
  <si>
    <t>DONALD LEE</t>
  </si>
  <si>
    <t>WILLIAM DUEN</t>
  </si>
  <si>
    <t>JAIME GONZALEZ</t>
  </si>
  <si>
    <t>ANDRES GOMEZ</t>
  </si>
  <si>
    <t>RODOLFO MONACELLI</t>
  </si>
  <si>
    <t>LUIS ROVAINA</t>
  </si>
  <si>
    <t>PAIS</t>
  </si>
  <si>
    <t>227.25</t>
  </si>
  <si>
    <t>211.83</t>
  </si>
  <si>
    <t>207.00</t>
  </si>
  <si>
    <t>203.83</t>
  </si>
  <si>
    <t>202.67</t>
  </si>
  <si>
    <t>202.58</t>
  </si>
  <si>
    <t>192.58</t>
  </si>
  <si>
    <t>189.67</t>
  </si>
  <si>
    <t>185.42</t>
  </si>
  <si>
    <t>182.25</t>
  </si>
  <si>
    <t>174.83</t>
  </si>
  <si>
    <t>173.08</t>
  </si>
  <si>
    <t>165.75</t>
  </si>
  <si>
    <t>160.42</t>
  </si>
  <si>
    <t>158.00</t>
  </si>
  <si>
    <t xml:space="preserve">SENCILLOS FEMENINO </t>
  </si>
  <si>
    <t>FINAL INDIVIDUAL FEMENINO</t>
  </si>
  <si>
    <t>CUARTOS DE FINAL</t>
  </si>
  <si>
    <t>SEMIFINALES</t>
  </si>
  <si>
    <t>TOTAL</t>
  </si>
  <si>
    <t>GAN.</t>
  </si>
  <si>
    <t>KAMILA DAMMERS</t>
  </si>
  <si>
    <t>A</t>
  </si>
  <si>
    <t>E</t>
  </si>
  <si>
    <t>D</t>
  </si>
  <si>
    <t>B</t>
  </si>
  <si>
    <t>F</t>
  </si>
  <si>
    <t>C</t>
  </si>
  <si>
    <t>FINAL</t>
  </si>
  <si>
    <t>ORO</t>
  </si>
  <si>
    <t>PLATA</t>
  </si>
  <si>
    <t>218.25</t>
  </si>
  <si>
    <t>213.00</t>
  </si>
  <si>
    <t>212.25</t>
  </si>
  <si>
    <t>210.75</t>
  </si>
  <si>
    <t>209.75</t>
  </si>
  <si>
    <t>208.17</t>
  </si>
  <si>
    <t>206.92</t>
  </si>
  <si>
    <t>205.67</t>
  </si>
  <si>
    <t>202.25</t>
  </si>
  <si>
    <t>200.92</t>
  </si>
  <si>
    <t>199.92</t>
  </si>
  <si>
    <t>196.42</t>
  </si>
  <si>
    <t>192.83</t>
  </si>
  <si>
    <t>182.50</t>
  </si>
  <si>
    <t>180.17</t>
  </si>
  <si>
    <t>177.33</t>
  </si>
  <si>
    <t>174.67</t>
  </si>
  <si>
    <t>SENCILLOS MASCULINO</t>
  </si>
  <si>
    <t>FINAL INDIVIDUAL MASCULINO</t>
  </si>
  <si>
    <t>KENNY KISHIMOTO</t>
  </si>
  <si>
    <t>RAUL AYALA</t>
  </si>
  <si>
    <t>DAVID WONG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</si>
</sst>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6" fillId="0" borderId="0" xfId="0" applyFont="1"/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0" xfId="0" applyFont="1"/>
    <xf numFmtId="3" fontId="0" fillId="0" borderId="0" xfId="0" applyNumberForma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3" fontId="28" fillId="0" borderId="0" xfId="0" applyNumberFormat="1" applyFont="1"/>
    <xf numFmtId="0" fontId="27" fillId="36" borderId="10" xfId="0" applyFont="1" applyFill="1" applyBorder="1" applyAlignment="1">
      <alignment horizontal="left"/>
    </xf>
    <xf numFmtId="0" fontId="29" fillId="36" borderId="10" xfId="0" applyFont="1" applyFill="1" applyBorder="1" applyAlignment="1">
      <alignment horizontal="center"/>
    </xf>
    <xf numFmtId="3" fontId="29" fillId="36" borderId="10" xfId="0" applyNumberFormat="1" applyFont="1" applyFill="1" applyBorder="1" applyAlignment="1">
      <alignment horizontal="center"/>
    </xf>
    <xf numFmtId="0" fontId="27" fillId="0" borderId="11" xfId="0" applyFont="1" applyBorder="1"/>
    <xf numFmtId="0" fontId="27" fillId="0" borderId="0" xfId="0" applyFont="1" applyAlignment="1">
      <alignment horizontal="left"/>
    </xf>
    <xf numFmtId="3" fontId="27" fillId="0" borderId="0" xfId="0" applyNumberFormat="1" applyFont="1" applyAlignment="1">
      <alignment horizontal="center"/>
    </xf>
    <xf numFmtId="3" fontId="26" fillId="36" borderId="10" xfId="0" applyNumberFormat="1" applyFont="1" applyFill="1" applyBorder="1" applyAlignment="1">
      <alignment horizontal="center"/>
    </xf>
    <xf numFmtId="0" fontId="27" fillId="0" borderId="12" xfId="0" applyFont="1" applyBorder="1"/>
    <xf numFmtId="0" fontId="28" fillId="0" borderId="0" xfId="0" applyFont="1"/>
    <xf numFmtId="0" fontId="27" fillId="0" borderId="13" xfId="0" applyFont="1" applyBorder="1"/>
    <xf numFmtId="0" fontId="29" fillId="0" borderId="10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37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horizontal="center" wrapText="1"/>
    </xf>
    <xf numFmtId="0" fontId="27" fillId="36" borderId="10" xfId="0" applyFont="1" applyFill="1" applyBorder="1" applyAlignment="1">
      <alignment horizontal="center"/>
    </xf>
    <xf numFmtId="3" fontId="27" fillId="36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37" borderId="10" xfId="0" applyFont="1" applyFill="1" applyBorder="1" applyAlignment="1">
      <alignment horizontal="left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wrapText="1"/>
    </xf>
    <xf numFmtId="0" fontId="0" fillId="37" borderId="10" xfId="0" applyFill="1" applyBorder="1" applyAlignment="1">
      <alignment horizontal="center" wrapText="1"/>
    </xf>
    <xf numFmtId="0" fontId="31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4" fillId="33" borderId="15" xfId="0" applyFont="1" applyFill="1" applyBorder="1" applyAlignment="1">
      <alignment horizontal="center"/>
    </xf>
    <xf numFmtId="0" fontId="34" fillId="33" borderId="10" xfId="0" applyFont="1" applyFill="1" applyBorder="1" applyAlignment="1">
      <alignment horizontal="center"/>
    </xf>
    <xf numFmtId="0" fontId="34" fillId="33" borderId="16" xfId="0" applyFont="1" applyFill="1" applyBorder="1" applyAlignment="1">
      <alignment horizontal="center"/>
    </xf>
    <xf numFmtId="0" fontId="36" fillId="0" borderId="0" xfId="0" applyFont="1"/>
    <xf numFmtId="0" fontId="34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37" fillId="0" borderId="18" xfId="0" applyFont="1" applyBorder="1" applyAlignment="1">
      <alignment horizontal="center" vertical="center"/>
    </xf>
    <xf numFmtId="0" fontId="37" fillId="36" borderId="18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36" borderId="2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21" fillId="0" borderId="0" xfId="0" applyFont="1"/>
    <xf numFmtId="0" fontId="34" fillId="0" borderId="0" xfId="0" applyFont="1" applyAlignment="1">
      <alignment horizontal="left"/>
    </xf>
    <xf numFmtId="0" fontId="39" fillId="0" borderId="0" xfId="0" applyFont="1"/>
    <xf numFmtId="0" fontId="36" fillId="0" borderId="0" xfId="0" applyFont="1" applyAlignment="1">
      <alignment horizontal="left"/>
    </xf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36" borderId="10" xfId="0" applyFont="1" applyFill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41" fillId="34" borderId="28" xfId="0" applyFont="1" applyFill="1" applyBorder="1"/>
    <xf numFmtId="0" fontId="37" fillId="0" borderId="20" xfId="0" applyFont="1" applyBorder="1"/>
    <xf numFmtId="0" fontId="37" fillId="0" borderId="17" xfId="0" applyFont="1" applyBorder="1"/>
    <xf numFmtId="0" fontId="42" fillId="38" borderId="29" xfId="0" applyFont="1" applyFill="1" applyBorder="1"/>
    <xf numFmtId="0" fontId="37" fillId="0" borderId="24" xfId="0" applyFont="1" applyBorder="1"/>
    <xf numFmtId="0" fontId="37" fillId="0" borderId="23" xfId="0" applyFont="1" applyBorder="1"/>
    <xf numFmtId="0" fontId="41" fillId="35" borderId="29" xfId="0" applyFont="1" applyFill="1" applyBorder="1"/>
    <xf numFmtId="0" fontId="41" fillId="35" borderId="30" xfId="0" applyFont="1" applyFill="1" applyBorder="1"/>
    <xf numFmtId="0" fontId="43" fillId="0" borderId="0" xfId="0" applyFont="1"/>
    <xf numFmtId="0" fontId="37" fillId="0" borderId="2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30" fillId="34" borderId="10" xfId="0" applyFont="1" applyFill="1" applyBorder="1" applyAlignment="1">
      <alignment horizontal="center"/>
    </xf>
    <xf numFmtId="0" fontId="30" fillId="35" borderId="10" xfId="0" applyFont="1" applyFill="1" applyBorder="1" applyAlignment="1">
      <alignment horizontal="center"/>
    </xf>
    <xf numFmtId="0" fontId="30" fillId="34" borderId="14" xfId="0" applyFont="1" applyFill="1" applyBorder="1" applyAlignment="1">
      <alignment horizontal="center"/>
    </xf>
    <xf numFmtId="0" fontId="18" fillId="0" borderId="0" xfId="0" applyFont="1"/>
    <xf numFmtId="0" fontId="38" fillId="0" borderId="19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showGridLines="0" tabSelected="1" workbookViewId="0">
      <selection activeCell="E8" sqref="E8"/>
    </sheetView>
  </sheetViews>
  <sheetFormatPr baseColWidth="10" defaultRowHeight="15.75" x14ac:dyDescent="0.25"/>
  <cols>
    <col min="1" max="1" width="4.28515625" style="13" customWidth="1"/>
    <col min="2" max="2" width="23.28515625" bestFit="1" customWidth="1"/>
    <col min="3" max="14" width="4" bestFit="1" customWidth="1"/>
    <col min="15" max="15" width="5.42578125" style="7" bestFit="1" customWidth="1"/>
    <col min="16" max="16" width="9.7109375" style="7" bestFit="1" customWidth="1"/>
  </cols>
  <sheetData>
    <row r="1" spans="1:18" s="2" customFormat="1" ht="21" x14ac:dyDescent="0.3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8" s="2" customFormat="1" ht="21" x14ac:dyDescent="0.35">
      <c r="A2" s="107" t="s">
        <v>122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4" spans="1:18" x14ac:dyDescent="0.25">
      <c r="A4" s="6"/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</row>
    <row r="5" spans="1:18" ht="15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8" x14ac:dyDescent="0.25">
      <c r="A6" s="14"/>
      <c r="B6" s="8" t="s">
        <v>16</v>
      </c>
      <c r="C6" s="9">
        <v>187</v>
      </c>
      <c r="D6" s="9">
        <v>238</v>
      </c>
      <c r="E6" s="9">
        <v>245</v>
      </c>
      <c r="F6" s="9">
        <v>181</v>
      </c>
      <c r="G6" s="9">
        <v>175</v>
      </c>
      <c r="H6" s="9">
        <v>190</v>
      </c>
      <c r="I6" s="9">
        <v>190</v>
      </c>
      <c r="J6" s="9">
        <v>238</v>
      </c>
      <c r="K6" s="9">
        <v>279</v>
      </c>
      <c r="L6" s="9">
        <v>206</v>
      </c>
      <c r="M6" s="9">
        <v>245</v>
      </c>
      <c r="N6" s="9">
        <v>203</v>
      </c>
      <c r="O6" s="10">
        <v>2577</v>
      </c>
      <c r="P6" s="10" t="s">
        <v>17</v>
      </c>
    </row>
    <row r="7" spans="1:18" x14ac:dyDescent="0.25">
      <c r="A7" s="14"/>
      <c r="B7" s="8" t="s">
        <v>18</v>
      </c>
      <c r="C7" s="9">
        <v>237</v>
      </c>
      <c r="D7" s="9">
        <v>182</v>
      </c>
      <c r="E7" s="9">
        <v>202</v>
      </c>
      <c r="F7" s="9">
        <v>234</v>
      </c>
      <c r="G7" s="9">
        <v>220</v>
      </c>
      <c r="H7" s="9">
        <v>194</v>
      </c>
      <c r="I7" s="9">
        <v>279</v>
      </c>
      <c r="J7" s="9">
        <v>214</v>
      </c>
      <c r="K7" s="9">
        <v>195</v>
      </c>
      <c r="L7" s="9">
        <v>254</v>
      </c>
      <c r="M7" s="9">
        <v>219</v>
      </c>
      <c r="N7" s="9">
        <v>184</v>
      </c>
      <c r="O7" s="10">
        <v>2614</v>
      </c>
      <c r="P7" s="10" t="s">
        <v>19</v>
      </c>
    </row>
    <row r="8" spans="1:18" s="3" customFormat="1" x14ac:dyDescent="0.25">
      <c r="A8" s="15">
        <v>1</v>
      </c>
      <c r="B8" s="16" t="s">
        <v>20</v>
      </c>
      <c r="C8" s="17">
        <v>424</v>
      </c>
      <c r="D8" s="17">
        <v>420</v>
      </c>
      <c r="E8" s="17">
        <v>447</v>
      </c>
      <c r="F8" s="17">
        <v>415</v>
      </c>
      <c r="G8" s="17">
        <v>395</v>
      </c>
      <c r="H8" s="17">
        <v>384</v>
      </c>
      <c r="I8" s="17">
        <v>469</v>
      </c>
      <c r="J8" s="17">
        <v>452</v>
      </c>
      <c r="K8" s="17">
        <v>474</v>
      </c>
      <c r="L8" s="17">
        <v>460</v>
      </c>
      <c r="M8" s="17">
        <v>464</v>
      </c>
      <c r="N8" s="17">
        <v>387</v>
      </c>
      <c r="O8" s="17">
        <v>5191</v>
      </c>
      <c r="P8" s="17" t="s">
        <v>21</v>
      </c>
    </row>
    <row r="9" spans="1:18" ht="15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1:18" x14ac:dyDescent="0.25">
      <c r="A10" s="14"/>
      <c r="B10" s="8" t="s">
        <v>22</v>
      </c>
      <c r="C10" s="9">
        <v>181</v>
      </c>
      <c r="D10" s="9">
        <v>166</v>
      </c>
      <c r="E10" s="9">
        <v>190</v>
      </c>
      <c r="F10" s="9">
        <v>184</v>
      </c>
      <c r="G10" s="9">
        <v>185</v>
      </c>
      <c r="H10" s="9">
        <v>246</v>
      </c>
      <c r="I10" s="9">
        <v>202</v>
      </c>
      <c r="J10" s="9">
        <v>194</v>
      </c>
      <c r="K10" s="9">
        <v>211</v>
      </c>
      <c r="L10" s="9">
        <v>217</v>
      </c>
      <c r="M10" s="9">
        <v>173</v>
      </c>
      <c r="N10" s="9">
        <v>205</v>
      </c>
      <c r="O10" s="10">
        <v>2354</v>
      </c>
      <c r="P10" s="10" t="s">
        <v>23</v>
      </c>
    </row>
    <row r="11" spans="1:18" x14ac:dyDescent="0.25">
      <c r="A11" s="14"/>
      <c r="B11" s="8" t="s">
        <v>24</v>
      </c>
      <c r="C11" s="9">
        <v>201</v>
      </c>
      <c r="D11" s="9">
        <v>193</v>
      </c>
      <c r="E11" s="9">
        <v>264</v>
      </c>
      <c r="F11" s="9">
        <v>235</v>
      </c>
      <c r="G11" s="9">
        <v>227</v>
      </c>
      <c r="H11" s="9">
        <v>199</v>
      </c>
      <c r="I11" s="9">
        <v>223</v>
      </c>
      <c r="J11" s="9">
        <v>225</v>
      </c>
      <c r="K11" s="9">
        <v>231</v>
      </c>
      <c r="L11" s="9">
        <v>203</v>
      </c>
      <c r="M11" s="9">
        <v>211</v>
      </c>
      <c r="N11" s="9">
        <v>196</v>
      </c>
      <c r="O11" s="10">
        <v>2608</v>
      </c>
      <c r="P11" s="10" t="s">
        <v>25</v>
      </c>
    </row>
    <row r="12" spans="1:18" x14ac:dyDescent="0.25">
      <c r="A12" s="15">
        <v>2</v>
      </c>
      <c r="B12" s="16" t="s">
        <v>26</v>
      </c>
      <c r="C12" s="17">
        <v>382</v>
      </c>
      <c r="D12" s="17">
        <v>359</v>
      </c>
      <c r="E12" s="17">
        <v>454</v>
      </c>
      <c r="F12" s="17">
        <v>419</v>
      </c>
      <c r="G12" s="17">
        <v>412</v>
      </c>
      <c r="H12" s="17">
        <v>445</v>
      </c>
      <c r="I12" s="17">
        <v>425</v>
      </c>
      <c r="J12" s="17">
        <v>419</v>
      </c>
      <c r="K12" s="17">
        <v>442</v>
      </c>
      <c r="L12" s="17">
        <v>420</v>
      </c>
      <c r="M12" s="17">
        <v>384</v>
      </c>
      <c r="N12" s="17">
        <v>401</v>
      </c>
      <c r="O12" s="17">
        <v>4962</v>
      </c>
      <c r="P12" s="17" t="s">
        <v>27</v>
      </c>
    </row>
    <row r="13" spans="1:18" ht="15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x14ac:dyDescent="0.25">
      <c r="A14" s="14"/>
      <c r="B14" s="8" t="s">
        <v>28</v>
      </c>
      <c r="C14" s="9">
        <v>210</v>
      </c>
      <c r="D14" s="9">
        <v>172</v>
      </c>
      <c r="E14" s="9">
        <v>160</v>
      </c>
      <c r="F14" s="9">
        <v>181</v>
      </c>
      <c r="G14" s="9">
        <v>179</v>
      </c>
      <c r="H14" s="9">
        <v>216</v>
      </c>
      <c r="I14" s="9">
        <v>226</v>
      </c>
      <c r="J14" s="9">
        <v>200</v>
      </c>
      <c r="K14" s="9">
        <v>167</v>
      </c>
      <c r="L14" s="9">
        <v>206</v>
      </c>
      <c r="M14" s="9">
        <v>206</v>
      </c>
      <c r="N14" s="9">
        <v>183</v>
      </c>
      <c r="O14" s="10">
        <v>2306</v>
      </c>
      <c r="P14" s="10" t="s">
        <v>29</v>
      </c>
    </row>
    <row r="15" spans="1:18" x14ac:dyDescent="0.25">
      <c r="A15" s="14"/>
      <c r="B15" s="8" t="s">
        <v>30</v>
      </c>
      <c r="C15" s="9">
        <v>191</v>
      </c>
      <c r="D15" s="9">
        <v>212</v>
      </c>
      <c r="E15" s="9">
        <v>279</v>
      </c>
      <c r="F15" s="9">
        <v>219</v>
      </c>
      <c r="G15" s="9">
        <v>202</v>
      </c>
      <c r="H15" s="9">
        <v>227</v>
      </c>
      <c r="I15" s="9">
        <v>200</v>
      </c>
      <c r="J15" s="9">
        <v>234</v>
      </c>
      <c r="K15" s="9">
        <v>266</v>
      </c>
      <c r="L15" s="9">
        <v>173</v>
      </c>
      <c r="M15" s="9">
        <v>212</v>
      </c>
      <c r="N15" s="9">
        <v>225</v>
      </c>
      <c r="O15" s="10">
        <v>2640</v>
      </c>
      <c r="P15" s="10" t="s">
        <v>31</v>
      </c>
    </row>
    <row r="16" spans="1:18" x14ac:dyDescent="0.25">
      <c r="A16" s="15">
        <v>3</v>
      </c>
      <c r="B16" s="16" t="s">
        <v>32</v>
      </c>
      <c r="C16" s="17">
        <v>401</v>
      </c>
      <c r="D16" s="17">
        <v>384</v>
      </c>
      <c r="E16" s="17">
        <v>439</v>
      </c>
      <c r="F16" s="17">
        <v>400</v>
      </c>
      <c r="G16" s="17">
        <v>381</v>
      </c>
      <c r="H16" s="17">
        <v>443</v>
      </c>
      <c r="I16" s="17">
        <v>426</v>
      </c>
      <c r="J16" s="17">
        <v>434</v>
      </c>
      <c r="K16" s="17">
        <v>433</v>
      </c>
      <c r="L16" s="17">
        <v>379</v>
      </c>
      <c r="M16" s="17">
        <v>418</v>
      </c>
      <c r="N16" s="17">
        <v>408</v>
      </c>
      <c r="O16" s="17">
        <v>4946</v>
      </c>
      <c r="P16" s="17" t="s">
        <v>33</v>
      </c>
    </row>
    <row r="17" spans="1:18" ht="15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1:18" x14ac:dyDescent="0.25">
      <c r="A18" s="14"/>
      <c r="B18" s="8" t="s">
        <v>34</v>
      </c>
      <c r="C18" s="9">
        <v>256</v>
      </c>
      <c r="D18" s="9">
        <v>203</v>
      </c>
      <c r="E18" s="9">
        <v>152</v>
      </c>
      <c r="F18" s="9">
        <v>214</v>
      </c>
      <c r="G18" s="9">
        <v>245</v>
      </c>
      <c r="H18" s="9">
        <v>214</v>
      </c>
      <c r="I18" s="9">
        <v>257</v>
      </c>
      <c r="J18" s="9">
        <v>165</v>
      </c>
      <c r="K18" s="9">
        <v>166</v>
      </c>
      <c r="L18" s="9">
        <v>139</v>
      </c>
      <c r="M18" s="9">
        <v>198</v>
      </c>
      <c r="N18" s="9">
        <v>192</v>
      </c>
      <c r="O18" s="10">
        <v>2401</v>
      </c>
      <c r="P18" s="10" t="s">
        <v>35</v>
      </c>
    </row>
    <row r="19" spans="1:18" x14ac:dyDescent="0.25">
      <c r="A19" s="14"/>
      <c r="B19" s="8" t="s">
        <v>36</v>
      </c>
      <c r="C19" s="9">
        <v>173</v>
      </c>
      <c r="D19" s="9">
        <v>201</v>
      </c>
      <c r="E19" s="9">
        <v>152</v>
      </c>
      <c r="F19" s="9">
        <v>226</v>
      </c>
      <c r="G19" s="9">
        <v>190</v>
      </c>
      <c r="H19" s="9">
        <v>209</v>
      </c>
      <c r="I19" s="9">
        <v>236</v>
      </c>
      <c r="J19" s="9">
        <v>168</v>
      </c>
      <c r="K19" s="9">
        <v>181</v>
      </c>
      <c r="L19" s="9">
        <v>139</v>
      </c>
      <c r="M19" s="9">
        <v>163</v>
      </c>
      <c r="N19" s="9">
        <v>202</v>
      </c>
      <c r="O19" s="10">
        <v>2240</v>
      </c>
      <c r="P19" s="10" t="s">
        <v>37</v>
      </c>
    </row>
    <row r="20" spans="1:18" x14ac:dyDescent="0.25">
      <c r="A20" s="15">
        <v>4</v>
      </c>
      <c r="B20" s="11" t="s">
        <v>38</v>
      </c>
      <c r="C20" s="12">
        <v>429</v>
      </c>
      <c r="D20" s="12">
        <v>404</v>
      </c>
      <c r="E20" s="12">
        <v>304</v>
      </c>
      <c r="F20" s="12">
        <v>440</v>
      </c>
      <c r="G20" s="12">
        <v>435</v>
      </c>
      <c r="H20" s="12">
        <v>423</v>
      </c>
      <c r="I20" s="12">
        <v>493</v>
      </c>
      <c r="J20" s="12">
        <v>333</v>
      </c>
      <c r="K20" s="12">
        <v>347</v>
      </c>
      <c r="L20" s="12">
        <v>278</v>
      </c>
      <c r="M20" s="12">
        <v>361</v>
      </c>
      <c r="N20" s="12">
        <v>394</v>
      </c>
      <c r="O20" s="12">
        <v>4641</v>
      </c>
      <c r="P20" s="12" t="s">
        <v>39</v>
      </c>
    </row>
    <row r="21" spans="1:18" ht="15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</row>
    <row r="22" spans="1:18" x14ac:dyDescent="0.25">
      <c r="A22" s="14"/>
      <c r="B22" s="8" t="s">
        <v>40</v>
      </c>
      <c r="C22" s="9">
        <v>205</v>
      </c>
      <c r="D22" s="9">
        <v>224</v>
      </c>
      <c r="E22" s="9">
        <v>156</v>
      </c>
      <c r="F22" s="9">
        <v>173</v>
      </c>
      <c r="G22" s="9">
        <v>165</v>
      </c>
      <c r="H22" s="9">
        <v>213</v>
      </c>
      <c r="I22" s="9">
        <v>191</v>
      </c>
      <c r="J22" s="9">
        <v>186</v>
      </c>
      <c r="K22" s="9">
        <v>190</v>
      </c>
      <c r="L22" s="9">
        <v>179</v>
      </c>
      <c r="M22" s="9">
        <v>156</v>
      </c>
      <c r="N22" s="9">
        <v>164</v>
      </c>
      <c r="O22" s="10">
        <v>2202</v>
      </c>
      <c r="P22" s="10" t="s">
        <v>41</v>
      </c>
    </row>
    <row r="23" spans="1:18" x14ac:dyDescent="0.25">
      <c r="A23" s="14"/>
      <c r="B23" s="8" t="s">
        <v>42</v>
      </c>
      <c r="C23" s="9">
        <v>175</v>
      </c>
      <c r="D23" s="9">
        <v>209</v>
      </c>
      <c r="E23" s="9">
        <v>183</v>
      </c>
      <c r="F23" s="9">
        <v>192</v>
      </c>
      <c r="G23" s="9">
        <v>191</v>
      </c>
      <c r="H23" s="9">
        <v>187</v>
      </c>
      <c r="I23" s="9">
        <v>170</v>
      </c>
      <c r="J23" s="9">
        <v>222</v>
      </c>
      <c r="K23" s="9">
        <v>200</v>
      </c>
      <c r="L23" s="9">
        <v>241</v>
      </c>
      <c r="M23" s="9">
        <v>166</v>
      </c>
      <c r="N23" s="9">
        <v>216</v>
      </c>
      <c r="O23" s="10">
        <v>2352</v>
      </c>
      <c r="P23" s="10" t="s">
        <v>43</v>
      </c>
    </row>
    <row r="24" spans="1:18" x14ac:dyDescent="0.25">
      <c r="A24" s="15">
        <v>5</v>
      </c>
      <c r="B24" s="11" t="s">
        <v>44</v>
      </c>
      <c r="C24" s="12">
        <v>380</v>
      </c>
      <c r="D24" s="12">
        <v>433</v>
      </c>
      <c r="E24" s="12">
        <v>339</v>
      </c>
      <c r="F24" s="12">
        <v>365</v>
      </c>
      <c r="G24" s="12">
        <v>356</v>
      </c>
      <c r="H24" s="12">
        <v>400</v>
      </c>
      <c r="I24" s="12">
        <v>361</v>
      </c>
      <c r="J24" s="12">
        <v>408</v>
      </c>
      <c r="K24" s="12">
        <v>390</v>
      </c>
      <c r="L24" s="12">
        <v>420</v>
      </c>
      <c r="M24" s="12">
        <v>322</v>
      </c>
      <c r="N24" s="12">
        <v>380</v>
      </c>
      <c r="O24" s="12">
        <v>4554</v>
      </c>
      <c r="P24" s="12" t="s">
        <v>45</v>
      </c>
    </row>
    <row r="25" spans="1:18" ht="15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  <row r="26" spans="1:18" x14ac:dyDescent="0.25">
      <c r="A26" s="14"/>
      <c r="B26" s="8" t="s">
        <v>46</v>
      </c>
      <c r="C26" s="9">
        <v>221</v>
      </c>
      <c r="D26" s="9">
        <v>180</v>
      </c>
      <c r="E26" s="9">
        <v>192</v>
      </c>
      <c r="F26" s="9">
        <v>149</v>
      </c>
      <c r="G26" s="9">
        <v>163</v>
      </c>
      <c r="H26" s="9">
        <v>202</v>
      </c>
      <c r="I26" s="9">
        <v>173</v>
      </c>
      <c r="J26" s="9">
        <v>172</v>
      </c>
      <c r="K26" s="9">
        <v>171</v>
      </c>
      <c r="L26" s="9">
        <v>146</v>
      </c>
      <c r="M26" s="9">
        <v>200</v>
      </c>
      <c r="N26" s="9">
        <v>137</v>
      </c>
      <c r="O26" s="10">
        <v>2106</v>
      </c>
      <c r="P26" s="10" t="s">
        <v>47</v>
      </c>
    </row>
    <row r="27" spans="1:18" x14ac:dyDescent="0.25">
      <c r="A27" s="14"/>
      <c r="B27" s="8" t="s">
        <v>48</v>
      </c>
      <c r="C27" s="9">
        <v>175</v>
      </c>
      <c r="D27" s="9">
        <v>166</v>
      </c>
      <c r="E27" s="9">
        <v>202</v>
      </c>
      <c r="F27" s="9">
        <v>152</v>
      </c>
      <c r="G27" s="9">
        <v>178</v>
      </c>
      <c r="H27" s="9">
        <v>195</v>
      </c>
      <c r="I27" s="9">
        <v>189</v>
      </c>
      <c r="J27" s="9">
        <v>130</v>
      </c>
      <c r="K27" s="9">
        <v>190</v>
      </c>
      <c r="L27" s="9">
        <v>230</v>
      </c>
      <c r="M27" s="9">
        <v>155</v>
      </c>
      <c r="N27" s="9">
        <v>226</v>
      </c>
      <c r="O27" s="10">
        <v>2188</v>
      </c>
      <c r="P27" s="10" t="s">
        <v>49</v>
      </c>
    </row>
    <row r="28" spans="1:18" x14ac:dyDescent="0.25">
      <c r="A28" s="15">
        <v>6</v>
      </c>
      <c r="B28" s="11" t="s">
        <v>50</v>
      </c>
      <c r="C28" s="12">
        <v>396</v>
      </c>
      <c r="D28" s="12">
        <v>346</v>
      </c>
      <c r="E28" s="12">
        <v>394</v>
      </c>
      <c r="F28" s="12">
        <v>301</v>
      </c>
      <c r="G28" s="12">
        <v>341</v>
      </c>
      <c r="H28" s="12">
        <v>397</v>
      </c>
      <c r="I28" s="12">
        <v>362</v>
      </c>
      <c r="J28" s="12">
        <v>302</v>
      </c>
      <c r="K28" s="12">
        <v>361</v>
      </c>
      <c r="L28" s="12">
        <v>376</v>
      </c>
      <c r="M28" s="12">
        <v>355</v>
      </c>
      <c r="N28" s="12">
        <v>363</v>
      </c>
      <c r="O28" s="12">
        <v>4294</v>
      </c>
      <c r="P28" s="12" t="s">
        <v>51</v>
      </c>
    </row>
    <row r="29" spans="1:18" ht="15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</row>
    <row r="30" spans="1:18" x14ac:dyDescent="0.25">
      <c r="A30" s="14"/>
      <c r="B30" s="8" t="s">
        <v>52</v>
      </c>
      <c r="C30" s="9">
        <v>138</v>
      </c>
      <c r="D30" s="9">
        <v>154</v>
      </c>
      <c r="E30" s="9">
        <v>144</v>
      </c>
      <c r="F30" s="9">
        <v>180</v>
      </c>
      <c r="G30" s="9">
        <v>111</v>
      </c>
      <c r="H30" s="9">
        <v>158</v>
      </c>
      <c r="I30" s="9">
        <v>121</v>
      </c>
      <c r="J30" s="9">
        <v>142</v>
      </c>
      <c r="K30" s="9">
        <v>155</v>
      </c>
      <c r="L30" s="9">
        <v>165</v>
      </c>
      <c r="M30" s="9">
        <v>190</v>
      </c>
      <c r="N30" s="9">
        <v>171</v>
      </c>
      <c r="O30" s="10">
        <v>1829</v>
      </c>
      <c r="P30" s="10" t="s">
        <v>53</v>
      </c>
    </row>
    <row r="31" spans="1:18" x14ac:dyDescent="0.25">
      <c r="A31" s="14"/>
      <c r="B31" s="8" t="s">
        <v>54</v>
      </c>
      <c r="C31" s="9">
        <v>199</v>
      </c>
      <c r="D31" s="9">
        <v>170</v>
      </c>
      <c r="E31" s="9">
        <v>190</v>
      </c>
      <c r="F31" s="9">
        <v>174</v>
      </c>
      <c r="G31" s="9">
        <v>171</v>
      </c>
      <c r="H31" s="9">
        <v>141</v>
      </c>
      <c r="I31" s="9">
        <v>176</v>
      </c>
      <c r="J31" s="9">
        <v>145</v>
      </c>
      <c r="K31" s="9">
        <v>162</v>
      </c>
      <c r="L31" s="9">
        <v>182</v>
      </c>
      <c r="M31" s="9">
        <v>168</v>
      </c>
      <c r="N31" s="9">
        <v>209</v>
      </c>
      <c r="O31" s="10">
        <v>2087</v>
      </c>
      <c r="P31" s="10" t="s">
        <v>55</v>
      </c>
    </row>
    <row r="32" spans="1:18" x14ac:dyDescent="0.25">
      <c r="A32" s="15">
        <v>7</v>
      </c>
      <c r="B32" s="11" t="s">
        <v>56</v>
      </c>
      <c r="C32" s="12">
        <v>337</v>
      </c>
      <c r="D32" s="12">
        <v>324</v>
      </c>
      <c r="E32" s="12">
        <v>334</v>
      </c>
      <c r="F32" s="12">
        <v>354</v>
      </c>
      <c r="G32" s="12">
        <v>282</v>
      </c>
      <c r="H32" s="12">
        <v>299</v>
      </c>
      <c r="I32" s="12">
        <v>297</v>
      </c>
      <c r="J32" s="12">
        <v>287</v>
      </c>
      <c r="K32" s="12">
        <v>317</v>
      </c>
      <c r="L32" s="12">
        <v>347</v>
      </c>
      <c r="M32" s="12">
        <v>358</v>
      </c>
      <c r="N32" s="12">
        <v>380</v>
      </c>
      <c r="O32" s="12">
        <v>3916</v>
      </c>
      <c r="P32" s="12" t="s">
        <v>57</v>
      </c>
    </row>
    <row r="33" spans="1:18" ht="15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1:18" x14ac:dyDescent="0.25">
      <c r="A34" s="14"/>
      <c r="B34" s="8" t="s">
        <v>58</v>
      </c>
      <c r="C34" s="9">
        <v>156</v>
      </c>
      <c r="D34" s="9">
        <v>158</v>
      </c>
      <c r="E34" s="9">
        <v>134</v>
      </c>
      <c r="F34" s="9">
        <v>151</v>
      </c>
      <c r="G34" s="9">
        <v>185</v>
      </c>
      <c r="H34" s="9">
        <v>156</v>
      </c>
      <c r="I34" s="9">
        <v>117</v>
      </c>
      <c r="J34" s="9">
        <v>141</v>
      </c>
      <c r="K34" s="9">
        <v>159</v>
      </c>
      <c r="L34" s="9">
        <v>166</v>
      </c>
      <c r="M34" s="9">
        <v>174</v>
      </c>
      <c r="N34" s="9">
        <v>205</v>
      </c>
      <c r="O34" s="10">
        <v>1902</v>
      </c>
      <c r="P34" s="10" t="s">
        <v>59</v>
      </c>
    </row>
    <row r="35" spans="1:18" x14ac:dyDescent="0.25">
      <c r="A35" s="14"/>
      <c r="B35" s="8" t="s">
        <v>60</v>
      </c>
      <c r="C35" s="9">
        <v>128</v>
      </c>
      <c r="D35" s="9">
        <v>166</v>
      </c>
      <c r="E35" s="9">
        <v>163</v>
      </c>
      <c r="F35" s="9">
        <v>179</v>
      </c>
      <c r="G35" s="9">
        <v>175</v>
      </c>
      <c r="H35" s="9">
        <v>160</v>
      </c>
      <c r="I35" s="9">
        <v>125</v>
      </c>
      <c r="J35" s="9">
        <v>150</v>
      </c>
      <c r="K35" s="9">
        <v>181</v>
      </c>
      <c r="L35" s="9">
        <v>179</v>
      </c>
      <c r="M35" s="9">
        <v>177</v>
      </c>
      <c r="N35" s="9">
        <v>170</v>
      </c>
      <c r="O35" s="10">
        <v>1953</v>
      </c>
      <c r="P35" s="10" t="s">
        <v>61</v>
      </c>
    </row>
    <row r="36" spans="1:18" x14ac:dyDescent="0.25">
      <c r="A36" s="15">
        <v>8</v>
      </c>
      <c r="B36" s="11" t="s">
        <v>62</v>
      </c>
      <c r="C36" s="12">
        <v>284</v>
      </c>
      <c r="D36" s="12">
        <v>324</v>
      </c>
      <c r="E36" s="12">
        <v>297</v>
      </c>
      <c r="F36" s="12">
        <v>330</v>
      </c>
      <c r="G36" s="12">
        <v>360</v>
      </c>
      <c r="H36" s="12">
        <v>316</v>
      </c>
      <c r="I36" s="12">
        <v>242</v>
      </c>
      <c r="J36" s="12">
        <v>291</v>
      </c>
      <c r="K36" s="12">
        <v>340</v>
      </c>
      <c r="L36" s="12">
        <v>345</v>
      </c>
      <c r="M36" s="12">
        <v>351</v>
      </c>
      <c r="N36" s="12">
        <v>375</v>
      </c>
      <c r="O36" s="12">
        <v>3855</v>
      </c>
      <c r="P36" s="12" t="s">
        <v>63</v>
      </c>
    </row>
    <row r="37" spans="1:18" ht="15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</sheetData>
  <sheetProtection algorithmName="SHA-512" hashValue="MeesvVqIvz1SJk4isRbgMjRmGHNfyncYoNh7vZPxcSSxHZvrvf/oftMv+atvq0I75KVzhlGdz1Q1sGcI/enkiw==" saltValue="MNI7ai2pvqhakNv1N8+3ww==" spinCount="100000" sheet="1" objects="1" scenarios="1"/>
  <mergeCells count="11">
    <mergeCell ref="A21:R21"/>
    <mergeCell ref="A25:R25"/>
    <mergeCell ref="A29:R29"/>
    <mergeCell ref="A33:R33"/>
    <mergeCell ref="A37:R37"/>
    <mergeCell ref="A17:R17"/>
    <mergeCell ref="A1:P1"/>
    <mergeCell ref="A2:P2"/>
    <mergeCell ref="A5:Q5"/>
    <mergeCell ref="A9:R9"/>
    <mergeCell ref="A13:R1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F698-2382-4858-B920-1F33215E5B42}">
  <dimension ref="A1:L25"/>
  <sheetViews>
    <sheetView workbookViewId="0">
      <selection activeCell="B15" sqref="B15"/>
    </sheetView>
  </sheetViews>
  <sheetFormatPr baseColWidth="10" defaultRowHeight="15" x14ac:dyDescent="0.25"/>
  <cols>
    <col min="1" max="1" width="7.28515625" customWidth="1"/>
    <col min="2" max="2" width="18.7109375" bestFit="1" customWidth="1"/>
    <col min="3" max="5" width="4" bestFit="1" customWidth="1"/>
    <col min="6" max="6" width="5.5703125" bestFit="1" customWidth="1"/>
    <col min="8" max="8" width="17.5703125" bestFit="1" customWidth="1"/>
    <col min="9" max="11" width="4" bestFit="1" customWidth="1"/>
    <col min="12" max="12" width="5.42578125" bestFit="1" customWidth="1"/>
  </cols>
  <sheetData>
    <row r="1" spans="1:12" ht="21" x14ac:dyDescent="0.35">
      <c r="A1" s="18"/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0.5" customHeight="1" x14ac:dyDescent="0.3">
      <c r="A2" s="18"/>
      <c r="B2" s="19"/>
      <c r="C2" s="20"/>
      <c r="D2" s="20"/>
      <c r="E2" s="20"/>
      <c r="F2" s="21"/>
      <c r="G2" s="22"/>
      <c r="I2" s="1"/>
      <c r="J2" s="1"/>
      <c r="K2" s="1"/>
      <c r="L2" s="23"/>
    </row>
    <row r="3" spans="1:12" ht="21" x14ac:dyDescent="0.35">
      <c r="A3" s="24"/>
      <c r="B3" s="107" t="s">
        <v>123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0.5" customHeight="1" x14ac:dyDescent="0.3">
      <c r="A4" s="25"/>
      <c r="B4" s="26"/>
      <c r="C4" s="20"/>
      <c r="D4" s="20"/>
      <c r="E4" s="20"/>
      <c r="F4" s="21"/>
      <c r="G4" s="22"/>
      <c r="H4" s="22"/>
      <c r="I4" s="20"/>
      <c r="J4" s="20"/>
      <c r="K4" s="20"/>
      <c r="L4" s="27"/>
    </row>
    <row r="5" spans="1:12" ht="18.75" x14ac:dyDescent="0.3">
      <c r="A5" s="24"/>
      <c r="B5" s="28" t="s">
        <v>18</v>
      </c>
      <c r="C5" s="29">
        <v>248</v>
      </c>
      <c r="D5" s="29">
        <v>189</v>
      </c>
      <c r="E5" s="29">
        <v>192</v>
      </c>
      <c r="F5" s="30">
        <f>SUM(C5:E5)</f>
        <v>629</v>
      </c>
      <c r="G5" s="31"/>
      <c r="H5" s="31"/>
      <c r="I5" s="32"/>
      <c r="J5" s="32"/>
      <c r="K5" s="32"/>
      <c r="L5" s="33"/>
    </row>
    <row r="6" spans="1:12" ht="18.75" x14ac:dyDescent="0.3">
      <c r="A6" s="24"/>
      <c r="B6" s="28" t="s">
        <v>16</v>
      </c>
      <c r="C6" s="29">
        <v>165</v>
      </c>
      <c r="D6" s="29">
        <v>192</v>
      </c>
      <c r="E6" s="29">
        <v>224</v>
      </c>
      <c r="F6" s="30">
        <f t="shared" ref="F6:F7" si="0">SUM(C6:E6)</f>
        <v>581</v>
      </c>
      <c r="G6" s="31"/>
      <c r="H6" s="31"/>
      <c r="I6" s="32"/>
      <c r="J6" s="32"/>
      <c r="K6" s="32"/>
      <c r="L6" s="33"/>
    </row>
    <row r="7" spans="1:12" ht="19.5" thickBot="1" x14ac:dyDescent="0.35">
      <c r="A7" s="24">
        <v>1</v>
      </c>
      <c r="B7" s="34" t="s">
        <v>20</v>
      </c>
      <c r="C7" s="35">
        <f>SUM(C5:C6)</f>
        <v>413</v>
      </c>
      <c r="D7" s="35">
        <f t="shared" ref="D7:E7" si="1">SUM(D5:D6)</f>
        <v>381</v>
      </c>
      <c r="E7" s="35">
        <f t="shared" si="1"/>
        <v>416</v>
      </c>
      <c r="F7" s="36">
        <f t="shared" si="0"/>
        <v>1210</v>
      </c>
      <c r="G7" s="37"/>
      <c r="H7" s="108" t="s">
        <v>124</v>
      </c>
      <c r="I7" s="108"/>
      <c r="J7" s="108"/>
      <c r="K7" s="108"/>
      <c r="L7" s="108"/>
    </row>
    <row r="8" spans="1:12" ht="18.75" x14ac:dyDescent="0.3">
      <c r="A8" s="24"/>
      <c r="B8" s="109" t="s">
        <v>125</v>
      </c>
      <c r="C8" s="109"/>
      <c r="D8" s="109"/>
      <c r="E8" s="109"/>
      <c r="F8" s="109"/>
      <c r="G8" s="31"/>
      <c r="H8" s="28" t="s">
        <v>36</v>
      </c>
      <c r="I8" s="29">
        <v>205</v>
      </c>
      <c r="J8" s="29">
        <v>237</v>
      </c>
      <c r="K8" s="29">
        <v>210</v>
      </c>
      <c r="L8" s="30">
        <f>SUM(I8:K8)</f>
        <v>652</v>
      </c>
    </row>
    <row r="9" spans="1:12" ht="18.75" x14ac:dyDescent="0.3">
      <c r="A9" s="24"/>
      <c r="B9" s="38"/>
      <c r="C9" s="32"/>
      <c r="D9" s="32"/>
      <c r="E9" s="32"/>
      <c r="F9" s="39"/>
      <c r="G9" s="31"/>
      <c r="H9" s="28" t="s">
        <v>126</v>
      </c>
      <c r="I9" s="29">
        <v>195</v>
      </c>
      <c r="J9" s="29">
        <v>157</v>
      </c>
      <c r="K9" s="29">
        <v>212</v>
      </c>
      <c r="L9" s="30">
        <f t="shared" ref="L9:L10" si="2">SUM(I9:K9)</f>
        <v>564</v>
      </c>
    </row>
    <row r="10" spans="1:12" ht="18.75" x14ac:dyDescent="0.3">
      <c r="A10" s="24"/>
      <c r="B10" s="38"/>
      <c r="C10" s="32"/>
      <c r="D10" s="32"/>
      <c r="E10" s="32"/>
      <c r="F10" s="39"/>
      <c r="G10" s="31"/>
      <c r="H10" s="34" t="s">
        <v>38</v>
      </c>
      <c r="I10" s="35">
        <f>SUM(I8:I9)</f>
        <v>400</v>
      </c>
      <c r="J10" s="35">
        <f t="shared" ref="J10:K10" si="3">SUM(J8:J9)</f>
        <v>394</v>
      </c>
      <c r="K10" s="35">
        <f t="shared" si="3"/>
        <v>422</v>
      </c>
      <c r="L10" s="40">
        <f t="shared" si="2"/>
        <v>1216</v>
      </c>
    </row>
    <row r="11" spans="1:12" ht="19.5" thickBot="1" x14ac:dyDescent="0.35">
      <c r="A11" s="24"/>
      <c r="B11" s="28" t="s">
        <v>36</v>
      </c>
      <c r="C11" s="29">
        <v>220</v>
      </c>
      <c r="D11" s="29">
        <v>231</v>
      </c>
      <c r="E11" s="29">
        <v>210</v>
      </c>
      <c r="F11" s="30">
        <f>SUM(C11:E11)</f>
        <v>661</v>
      </c>
      <c r="G11" s="41"/>
      <c r="H11" s="31"/>
      <c r="I11" s="32"/>
      <c r="J11" s="32"/>
      <c r="K11" s="32"/>
      <c r="L11" s="33"/>
    </row>
    <row r="12" spans="1:12" ht="19.5" thickTop="1" x14ac:dyDescent="0.3">
      <c r="A12" s="24"/>
      <c r="B12" s="28" t="s">
        <v>126</v>
      </c>
      <c r="C12" s="29">
        <v>231</v>
      </c>
      <c r="D12" s="29">
        <v>222</v>
      </c>
      <c r="E12" s="29">
        <v>224</v>
      </c>
      <c r="F12" s="30">
        <f t="shared" ref="F12:F13" si="4">SUM(C12:E12)</f>
        <v>677</v>
      </c>
      <c r="G12" s="31"/>
      <c r="H12" s="31"/>
      <c r="I12" s="32"/>
      <c r="J12" s="32"/>
      <c r="K12" s="32"/>
      <c r="L12" s="33"/>
    </row>
    <row r="13" spans="1:12" ht="18.75" x14ac:dyDescent="0.3">
      <c r="A13" s="24">
        <v>4</v>
      </c>
      <c r="B13" s="34" t="s">
        <v>38</v>
      </c>
      <c r="C13" s="35">
        <f>SUM(C11:C12)</f>
        <v>451</v>
      </c>
      <c r="D13" s="35">
        <f t="shared" ref="D13:E13" si="5">SUM(D11:D12)</f>
        <v>453</v>
      </c>
      <c r="E13" s="35">
        <f t="shared" si="5"/>
        <v>434</v>
      </c>
      <c r="F13" s="40">
        <f t="shared" si="4"/>
        <v>1338</v>
      </c>
      <c r="G13" s="31"/>
      <c r="H13" s="31"/>
      <c r="I13" s="32"/>
      <c r="J13" s="32"/>
      <c r="K13" s="32"/>
      <c r="L13" s="33"/>
    </row>
    <row r="14" spans="1:12" ht="18.75" x14ac:dyDescent="0.3">
      <c r="A14" s="24"/>
      <c r="B14" s="38"/>
      <c r="C14" s="32"/>
      <c r="D14" s="32"/>
      <c r="E14" s="32"/>
      <c r="F14" s="39"/>
      <c r="G14" s="31"/>
      <c r="H14" s="31"/>
      <c r="I14" s="32"/>
      <c r="J14" s="32"/>
      <c r="K14" s="32"/>
      <c r="L14" s="33"/>
    </row>
    <row r="15" spans="1:12" ht="18.75" x14ac:dyDescent="0.3">
      <c r="A15" s="24"/>
      <c r="B15" s="38"/>
      <c r="C15" s="32"/>
      <c r="D15" s="32"/>
      <c r="E15" s="32"/>
      <c r="F15" s="39"/>
      <c r="G15" s="31"/>
      <c r="H15" s="31"/>
      <c r="I15" s="32"/>
      <c r="J15" s="32"/>
      <c r="K15" s="32"/>
      <c r="L15" s="33"/>
    </row>
    <row r="16" spans="1:12" ht="18.75" x14ac:dyDescent="0.3">
      <c r="A16" s="24"/>
      <c r="B16" s="28" t="s">
        <v>22</v>
      </c>
      <c r="C16" s="29">
        <v>232</v>
      </c>
      <c r="D16" s="29">
        <v>230</v>
      </c>
      <c r="E16" s="29">
        <v>144</v>
      </c>
      <c r="F16" s="30">
        <f>SUM(C16:E16)</f>
        <v>606</v>
      </c>
      <c r="G16" s="31"/>
      <c r="H16" s="31"/>
      <c r="I16" s="32"/>
      <c r="J16" s="32"/>
      <c r="K16" s="32"/>
      <c r="L16" s="33"/>
    </row>
    <row r="17" spans="1:12" ht="18.75" x14ac:dyDescent="0.3">
      <c r="A17" s="24"/>
      <c r="B17" s="28" t="s">
        <v>24</v>
      </c>
      <c r="C17" s="29">
        <v>278</v>
      </c>
      <c r="D17" s="29">
        <v>280</v>
      </c>
      <c r="E17" s="29">
        <v>172</v>
      </c>
      <c r="F17" s="30">
        <f t="shared" ref="F17:F18" si="6">SUM(C17:E17)</f>
        <v>730</v>
      </c>
      <c r="G17" s="31"/>
      <c r="H17" s="31"/>
      <c r="I17" s="32"/>
      <c r="J17" s="32"/>
      <c r="K17" s="32"/>
      <c r="L17" s="33"/>
    </row>
    <row r="18" spans="1:12" ht="19.5" thickBot="1" x14ac:dyDescent="0.35">
      <c r="A18" s="24">
        <v>2</v>
      </c>
      <c r="B18" s="34" t="s">
        <v>26</v>
      </c>
      <c r="C18" s="35">
        <f>SUM(C16:C17)</f>
        <v>510</v>
      </c>
      <c r="D18" s="35">
        <f t="shared" ref="D18:E18" si="7">SUM(D16:D17)</f>
        <v>510</v>
      </c>
      <c r="E18" s="35">
        <f t="shared" si="7"/>
        <v>316</v>
      </c>
      <c r="F18" s="36">
        <f t="shared" si="6"/>
        <v>1336</v>
      </c>
      <c r="G18" s="42"/>
      <c r="H18" s="108" t="s">
        <v>127</v>
      </c>
      <c r="I18" s="108"/>
      <c r="J18" s="108"/>
      <c r="K18" s="108"/>
      <c r="L18" s="108"/>
    </row>
    <row r="19" spans="1:12" ht="19.5" thickTop="1" x14ac:dyDescent="0.3">
      <c r="A19" s="24"/>
      <c r="B19" s="38"/>
      <c r="C19" s="32"/>
      <c r="D19" s="32"/>
      <c r="E19" s="32"/>
      <c r="F19" s="39"/>
      <c r="G19" s="43"/>
      <c r="H19" s="28" t="s">
        <v>22</v>
      </c>
      <c r="I19" s="29">
        <v>227</v>
      </c>
      <c r="J19" s="29">
        <v>224</v>
      </c>
      <c r="K19" s="29">
        <v>191</v>
      </c>
      <c r="L19" s="30">
        <f>SUM(I19:K19)</f>
        <v>642</v>
      </c>
    </row>
    <row r="20" spans="1:12" ht="18.75" x14ac:dyDescent="0.3">
      <c r="A20" s="24"/>
      <c r="B20" s="38"/>
      <c r="C20" s="32"/>
      <c r="D20" s="32"/>
      <c r="E20" s="32"/>
      <c r="F20" s="39"/>
      <c r="G20" s="31"/>
      <c r="H20" s="28" t="s">
        <v>24</v>
      </c>
      <c r="I20" s="29">
        <v>190</v>
      </c>
      <c r="J20" s="29">
        <v>215</v>
      </c>
      <c r="K20" s="29">
        <v>224</v>
      </c>
      <c r="L20" s="30">
        <f t="shared" ref="L20:L21" si="8">SUM(I20:K20)</f>
        <v>629</v>
      </c>
    </row>
    <row r="21" spans="1:12" ht="18.75" x14ac:dyDescent="0.3">
      <c r="A21" s="24"/>
      <c r="B21" s="109" t="s">
        <v>125</v>
      </c>
      <c r="C21" s="109"/>
      <c r="D21" s="109"/>
      <c r="E21" s="109"/>
      <c r="F21" s="109"/>
      <c r="G21" s="31"/>
      <c r="H21" s="34" t="s">
        <v>26</v>
      </c>
      <c r="I21" s="35">
        <f>SUM(I19:I20)</f>
        <v>417</v>
      </c>
      <c r="J21" s="35">
        <f t="shared" ref="J21:K21" si="9">SUM(J19:J20)</f>
        <v>439</v>
      </c>
      <c r="K21" s="35">
        <f t="shared" si="9"/>
        <v>415</v>
      </c>
      <c r="L21" s="40">
        <f t="shared" si="8"/>
        <v>1271</v>
      </c>
    </row>
    <row r="22" spans="1:12" ht="19.5" thickBot="1" x14ac:dyDescent="0.35">
      <c r="A22" s="24"/>
      <c r="B22" s="44" t="s">
        <v>128</v>
      </c>
      <c r="C22" s="29">
        <v>169</v>
      </c>
      <c r="D22" s="29">
        <v>184</v>
      </c>
      <c r="E22" s="29">
        <v>183</v>
      </c>
      <c r="F22" s="30">
        <f>SUM(C22:E22)</f>
        <v>536</v>
      </c>
      <c r="G22" s="41"/>
      <c r="H22" s="31"/>
      <c r="I22" s="32"/>
      <c r="J22" s="32"/>
      <c r="K22" s="32"/>
      <c r="L22" s="33"/>
    </row>
    <row r="23" spans="1:12" ht="19.5" thickTop="1" x14ac:dyDescent="0.3">
      <c r="A23" s="24"/>
      <c r="B23" s="44" t="s">
        <v>129</v>
      </c>
      <c r="C23" s="29">
        <v>196</v>
      </c>
      <c r="D23" s="29">
        <v>190</v>
      </c>
      <c r="E23" s="29">
        <v>218</v>
      </c>
      <c r="F23" s="30">
        <f t="shared" ref="F23:F24" si="10">SUM(C23:E23)</f>
        <v>604</v>
      </c>
      <c r="G23" s="31"/>
      <c r="H23" s="31"/>
      <c r="I23" s="32"/>
      <c r="J23" s="32"/>
      <c r="K23" s="32"/>
      <c r="L23" s="33"/>
    </row>
    <row r="24" spans="1:12" ht="18.75" x14ac:dyDescent="0.3">
      <c r="A24" s="24">
        <v>3</v>
      </c>
      <c r="B24" s="34" t="s">
        <v>32</v>
      </c>
      <c r="C24" s="35">
        <f>SUM(C22:C23)</f>
        <v>365</v>
      </c>
      <c r="D24" s="35">
        <f t="shared" ref="D24:E24" si="11">SUM(D22:D23)</f>
        <v>374</v>
      </c>
      <c r="E24" s="35">
        <f t="shared" si="11"/>
        <v>401</v>
      </c>
      <c r="F24" s="36">
        <f t="shared" si="10"/>
        <v>1140</v>
      </c>
      <c r="G24" s="31"/>
      <c r="H24" s="31"/>
      <c r="I24" s="32"/>
      <c r="J24" s="32"/>
      <c r="K24" s="32"/>
      <c r="L24" s="33"/>
    </row>
    <row r="25" spans="1:12" ht="18.75" x14ac:dyDescent="0.3">
      <c r="A25" s="25"/>
      <c r="B25" s="45"/>
      <c r="C25" s="46"/>
      <c r="D25" s="46"/>
      <c r="E25" s="46"/>
      <c r="F25" s="47"/>
      <c r="G25" s="48"/>
      <c r="H25" s="48"/>
      <c r="I25" s="46"/>
      <c r="J25" s="46"/>
      <c r="K25" s="46"/>
      <c r="L25" s="27"/>
    </row>
  </sheetData>
  <sheetProtection algorithmName="SHA-512" hashValue="r2gCBl3Lj3jPV9VkNGh8zg8xt8Qe91dxtTMv6NqFEvr70KNvLf8EqmIaKpjvUoahZ8q8y9Mh/Tlo9xpJWLoxnQ==" saltValue="cDhMaaMkantCAMWvl3JzJw==" spinCount="100000" sheet="1" objects="1" scenarios="1"/>
  <mergeCells count="6">
    <mergeCell ref="B21:F21"/>
    <mergeCell ref="B1:L1"/>
    <mergeCell ref="B3:L3"/>
    <mergeCell ref="H7:L7"/>
    <mergeCell ref="B8:F8"/>
    <mergeCell ref="H18:L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workbookViewId="0">
      <selection activeCell="M11" sqref="M11:N11"/>
    </sheetView>
  </sheetViews>
  <sheetFormatPr baseColWidth="10" defaultRowHeight="15" x14ac:dyDescent="0.25"/>
  <cols>
    <col min="1" max="1" width="4.42578125" style="1" customWidth="1"/>
    <col min="2" max="2" width="25" bestFit="1" customWidth="1"/>
    <col min="3" max="14" width="4" bestFit="1" customWidth="1"/>
    <col min="15" max="15" width="5.42578125" style="3" bestFit="1" customWidth="1"/>
    <col min="16" max="16" width="9.7109375" style="3" bestFit="1" customWidth="1"/>
  </cols>
  <sheetData>
    <row r="1" spans="1:18" ht="21" x14ac:dyDescent="0.3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8" ht="21" x14ac:dyDescent="0.35">
      <c r="A2" s="107" t="s">
        <v>130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4" spans="1:18" x14ac:dyDescent="0.25">
      <c r="A4" s="49"/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</row>
    <row r="5" spans="1:18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8" x14ac:dyDescent="0.25">
      <c r="A6" s="50"/>
      <c r="B6" s="8" t="s">
        <v>64</v>
      </c>
      <c r="C6" s="9">
        <v>187</v>
      </c>
      <c r="D6" s="9">
        <v>190</v>
      </c>
      <c r="E6" s="9">
        <v>225</v>
      </c>
      <c r="F6" s="9">
        <v>235</v>
      </c>
      <c r="G6" s="9">
        <v>234</v>
      </c>
      <c r="H6" s="9">
        <v>203</v>
      </c>
      <c r="I6" s="9">
        <v>197</v>
      </c>
      <c r="J6" s="9">
        <v>300</v>
      </c>
      <c r="K6" s="9">
        <v>228</v>
      </c>
      <c r="L6" s="9">
        <v>234</v>
      </c>
      <c r="M6" s="9">
        <v>213</v>
      </c>
      <c r="N6" s="9">
        <v>256</v>
      </c>
      <c r="O6" s="10">
        <v>2702</v>
      </c>
      <c r="P6" s="10" t="s">
        <v>65</v>
      </c>
    </row>
    <row r="7" spans="1:18" x14ac:dyDescent="0.25">
      <c r="A7" s="50"/>
      <c r="B7" s="8" t="s">
        <v>66</v>
      </c>
      <c r="C7" s="9">
        <v>220</v>
      </c>
      <c r="D7" s="9">
        <v>223</v>
      </c>
      <c r="E7" s="9">
        <v>193</v>
      </c>
      <c r="F7" s="9">
        <v>192</v>
      </c>
      <c r="G7" s="9">
        <v>201</v>
      </c>
      <c r="H7" s="9">
        <v>202</v>
      </c>
      <c r="I7" s="9">
        <v>203</v>
      </c>
      <c r="J7" s="9">
        <v>257</v>
      </c>
      <c r="K7" s="9">
        <v>243</v>
      </c>
      <c r="L7" s="9">
        <v>252</v>
      </c>
      <c r="M7" s="9">
        <v>239</v>
      </c>
      <c r="N7" s="9">
        <v>169</v>
      </c>
      <c r="O7" s="10">
        <v>2594</v>
      </c>
      <c r="P7" s="10" t="s">
        <v>67</v>
      </c>
    </row>
    <row r="8" spans="1:18" s="3" customFormat="1" x14ac:dyDescent="0.25">
      <c r="A8" s="51">
        <v>1</v>
      </c>
      <c r="B8" s="52" t="s">
        <v>38</v>
      </c>
      <c r="C8" s="53">
        <v>407</v>
      </c>
      <c r="D8" s="53">
        <v>413</v>
      </c>
      <c r="E8" s="53">
        <v>418</v>
      </c>
      <c r="F8" s="53">
        <v>427</v>
      </c>
      <c r="G8" s="53">
        <v>435</v>
      </c>
      <c r="H8" s="53">
        <v>405</v>
      </c>
      <c r="I8" s="53">
        <v>400</v>
      </c>
      <c r="J8" s="53">
        <v>557</v>
      </c>
      <c r="K8" s="53">
        <v>471</v>
      </c>
      <c r="L8" s="53">
        <v>486</v>
      </c>
      <c r="M8" s="53">
        <v>452</v>
      </c>
      <c r="N8" s="53">
        <v>425</v>
      </c>
      <c r="O8" s="53">
        <v>5296</v>
      </c>
      <c r="P8" s="53" t="s">
        <v>68</v>
      </c>
    </row>
    <row r="9" spans="1:18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1:18" x14ac:dyDescent="0.25">
      <c r="A10" s="50"/>
      <c r="B10" s="8" t="s">
        <v>69</v>
      </c>
      <c r="C10" s="9">
        <v>235</v>
      </c>
      <c r="D10" s="9">
        <v>202</v>
      </c>
      <c r="E10" s="9">
        <v>156</v>
      </c>
      <c r="F10" s="9">
        <v>201</v>
      </c>
      <c r="G10" s="9">
        <v>220</v>
      </c>
      <c r="H10" s="9">
        <v>183</v>
      </c>
      <c r="I10" s="9">
        <v>215</v>
      </c>
      <c r="J10" s="9">
        <v>246</v>
      </c>
      <c r="K10" s="9">
        <v>191</v>
      </c>
      <c r="L10" s="9">
        <v>165</v>
      </c>
      <c r="M10" s="9">
        <v>189</v>
      </c>
      <c r="N10" s="9">
        <v>226</v>
      </c>
      <c r="O10" s="10">
        <v>2429</v>
      </c>
      <c r="P10" s="10" t="s">
        <v>70</v>
      </c>
    </row>
    <row r="11" spans="1:18" x14ac:dyDescent="0.25">
      <c r="A11" s="50"/>
      <c r="B11" s="8" t="s">
        <v>71</v>
      </c>
      <c r="C11" s="9">
        <v>223</v>
      </c>
      <c r="D11" s="9">
        <v>210</v>
      </c>
      <c r="E11" s="9">
        <v>207</v>
      </c>
      <c r="F11" s="9">
        <v>235</v>
      </c>
      <c r="G11" s="9">
        <v>238</v>
      </c>
      <c r="H11" s="9">
        <v>254</v>
      </c>
      <c r="I11" s="9">
        <v>214</v>
      </c>
      <c r="J11" s="9">
        <v>207</v>
      </c>
      <c r="K11" s="9">
        <v>204</v>
      </c>
      <c r="L11" s="9">
        <v>186</v>
      </c>
      <c r="M11" s="9">
        <v>194</v>
      </c>
      <c r="N11" s="9">
        <v>236</v>
      </c>
      <c r="O11" s="10">
        <v>2608</v>
      </c>
      <c r="P11" s="10" t="s">
        <v>25</v>
      </c>
    </row>
    <row r="12" spans="1:18" x14ac:dyDescent="0.25">
      <c r="A12" s="51">
        <v>2</v>
      </c>
      <c r="B12" s="52" t="s">
        <v>32</v>
      </c>
      <c r="C12" s="53">
        <v>458</v>
      </c>
      <c r="D12" s="53">
        <v>412</v>
      </c>
      <c r="E12" s="53">
        <v>363</v>
      </c>
      <c r="F12" s="53">
        <v>436</v>
      </c>
      <c r="G12" s="53">
        <v>458</v>
      </c>
      <c r="H12" s="53">
        <v>437</v>
      </c>
      <c r="I12" s="53">
        <v>429</v>
      </c>
      <c r="J12" s="53">
        <v>453</v>
      </c>
      <c r="K12" s="53">
        <v>395</v>
      </c>
      <c r="L12" s="53">
        <v>351</v>
      </c>
      <c r="M12" s="53">
        <v>383</v>
      </c>
      <c r="N12" s="53">
        <v>462</v>
      </c>
      <c r="O12" s="53">
        <v>5037</v>
      </c>
      <c r="P12" s="53" t="s">
        <v>72</v>
      </c>
    </row>
    <row r="13" spans="1:18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x14ac:dyDescent="0.25">
      <c r="A14" s="50"/>
      <c r="B14" s="8" t="s">
        <v>73</v>
      </c>
      <c r="C14" s="9">
        <v>217</v>
      </c>
      <c r="D14" s="9">
        <v>204</v>
      </c>
      <c r="E14" s="9">
        <v>264</v>
      </c>
      <c r="F14" s="9">
        <v>183</v>
      </c>
      <c r="G14" s="9">
        <v>266</v>
      </c>
      <c r="H14" s="9">
        <v>181</v>
      </c>
      <c r="I14" s="9">
        <v>257</v>
      </c>
      <c r="J14" s="9">
        <v>233</v>
      </c>
      <c r="K14" s="9">
        <v>215</v>
      </c>
      <c r="L14" s="9">
        <v>180</v>
      </c>
      <c r="M14" s="9">
        <v>209</v>
      </c>
      <c r="N14" s="9">
        <v>202</v>
      </c>
      <c r="O14" s="10">
        <v>2611</v>
      </c>
      <c r="P14" s="10" t="s">
        <v>74</v>
      </c>
    </row>
    <row r="15" spans="1:18" x14ac:dyDescent="0.25">
      <c r="A15" s="50"/>
      <c r="B15" s="8" t="s">
        <v>75</v>
      </c>
      <c r="C15" s="9">
        <v>210</v>
      </c>
      <c r="D15" s="9">
        <v>289</v>
      </c>
      <c r="E15" s="9">
        <v>184</v>
      </c>
      <c r="F15" s="9">
        <v>153</v>
      </c>
      <c r="G15" s="9">
        <v>185</v>
      </c>
      <c r="H15" s="9">
        <v>243</v>
      </c>
      <c r="I15" s="9">
        <v>205</v>
      </c>
      <c r="J15" s="9">
        <v>194</v>
      </c>
      <c r="K15" s="9">
        <v>206</v>
      </c>
      <c r="L15" s="9">
        <v>194</v>
      </c>
      <c r="M15" s="9">
        <v>164</v>
      </c>
      <c r="N15" s="9">
        <v>185</v>
      </c>
      <c r="O15" s="10">
        <v>2412</v>
      </c>
      <c r="P15" s="10" t="s">
        <v>76</v>
      </c>
    </row>
    <row r="16" spans="1:18" x14ac:dyDescent="0.25">
      <c r="A16" s="51">
        <v>3</v>
      </c>
      <c r="B16" s="52" t="s">
        <v>20</v>
      </c>
      <c r="C16" s="53">
        <v>427</v>
      </c>
      <c r="D16" s="53">
        <v>493</v>
      </c>
      <c r="E16" s="53">
        <v>448</v>
      </c>
      <c r="F16" s="53">
        <v>336</v>
      </c>
      <c r="G16" s="53">
        <v>451</v>
      </c>
      <c r="H16" s="53">
        <v>424</v>
      </c>
      <c r="I16" s="53">
        <v>462</v>
      </c>
      <c r="J16" s="53">
        <v>427</v>
      </c>
      <c r="K16" s="53">
        <v>421</v>
      </c>
      <c r="L16" s="53">
        <v>374</v>
      </c>
      <c r="M16" s="53">
        <v>373</v>
      </c>
      <c r="N16" s="53">
        <v>387</v>
      </c>
      <c r="O16" s="53">
        <v>5023</v>
      </c>
      <c r="P16" s="53" t="s">
        <v>77</v>
      </c>
    </row>
    <row r="17" spans="1:18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1:18" x14ac:dyDescent="0.25">
      <c r="A18" s="50"/>
      <c r="B18" s="8" t="s">
        <v>78</v>
      </c>
      <c r="C18" s="9">
        <v>182</v>
      </c>
      <c r="D18" s="9">
        <v>223</v>
      </c>
      <c r="E18" s="9">
        <v>169</v>
      </c>
      <c r="F18" s="9">
        <v>236</v>
      </c>
      <c r="G18" s="9">
        <v>202</v>
      </c>
      <c r="H18" s="9">
        <v>200</v>
      </c>
      <c r="I18" s="9">
        <v>253</v>
      </c>
      <c r="J18" s="9">
        <v>199</v>
      </c>
      <c r="K18" s="9">
        <v>191</v>
      </c>
      <c r="L18" s="9">
        <v>178</v>
      </c>
      <c r="M18" s="9">
        <v>170</v>
      </c>
      <c r="N18" s="9">
        <v>160</v>
      </c>
      <c r="O18" s="10">
        <v>2363</v>
      </c>
      <c r="P18" s="10" t="s">
        <v>79</v>
      </c>
    </row>
    <row r="19" spans="1:18" x14ac:dyDescent="0.25">
      <c r="A19" s="50"/>
      <c r="B19" s="8" t="s">
        <v>80</v>
      </c>
      <c r="C19" s="9">
        <v>274</v>
      </c>
      <c r="D19" s="9">
        <v>211</v>
      </c>
      <c r="E19" s="9">
        <v>279</v>
      </c>
      <c r="F19" s="9">
        <v>198</v>
      </c>
      <c r="G19" s="9">
        <v>166</v>
      </c>
      <c r="H19" s="9">
        <v>187</v>
      </c>
      <c r="I19" s="9">
        <v>203</v>
      </c>
      <c r="J19" s="9">
        <v>223</v>
      </c>
      <c r="K19" s="9">
        <v>185</v>
      </c>
      <c r="L19" s="9">
        <v>181</v>
      </c>
      <c r="M19" s="9">
        <v>180</v>
      </c>
      <c r="N19" s="9">
        <v>205</v>
      </c>
      <c r="O19" s="10">
        <v>2492</v>
      </c>
      <c r="P19" s="10" t="s">
        <v>81</v>
      </c>
    </row>
    <row r="20" spans="1:18" x14ac:dyDescent="0.25">
      <c r="A20" s="51">
        <v>4</v>
      </c>
      <c r="B20" s="52" t="s">
        <v>82</v>
      </c>
      <c r="C20" s="53">
        <v>456</v>
      </c>
      <c r="D20" s="53">
        <v>434</v>
      </c>
      <c r="E20" s="53">
        <v>448</v>
      </c>
      <c r="F20" s="53">
        <v>434</v>
      </c>
      <c r="G20" s="53">
        <v>368</v>
      </c>
      <c r="H20" s="53">
        <v>387</v>
      </c>
      <c r="I20" s="53">
        <v>456</v>
      </c>
      <c r="J20" s="53">
        <v>422</v>
      </c>
      <c r="K20" s="53">
        <v>376</v>
      </c>
      <c r="L20" s="53">
        <v>359</v>
      </c>
      <c r="M20" s="53">
        <v>350</v>
      </c>
      <c r="N20" s="53">
        <v>365</v>
      </c>
      <c r="O20" s="53">
        <v>4855</v>
      </c>
      <c r="P20" s="53" t="s">
        <v>83</v>
      </c>
    </row>
    <row r="21" spans="1:18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</row>
    <row r="22" spans="1:18" x14ac:dyDescent="0.25">
      <c r="A22" s="50"/>
      <c r="B22" s="8" t="s">
        <v>84</v>
      </c>
      <c r="C22" s="9">
        <v>227</v>
      </c>
      <c r="D22" s="9">
        <v>223</v>
      </c>
      <c r="E22" s="9">
        <v>233</v>
      </c>
      <c r="F22" s="9">
        <v>169</v>
      </c>
      <c r="G22" s="9">
        <v>192</v>
      </c>
      <c r="H22" s="9">
        <v>175</v>
      </c>
      <c r="I22" s="9">
        <v>224</v>
      </c>
      <c r="J22" s="9">
        <v>235</v>
      </c>
      <c r="K22" s="9">
        <v>213</v>
      </c>
      <c r="L22" s="9">
        <v>221</v>
      </c>
      <c r="M22" s="9">
        <v>225</v>
      </c>
      <c r="N22" s="9">
        <v>187</v>
      </c>
      <c r="O22" s="10">
        <v>2524</v>
      </c>
      <c r="P22" s="10" t="s">
        <v>85</v>
      </c>
    </row>
    <row r="23" spans="1:18" x14ac:dyDescent="0.25">
      <c r="A23" s="50"/>
      <c r="B23" s="8" t="s">
        <v>86</v>
      </c>
      <c r="C23" s="9">
        <v>251</v>
      </c>
      <c r="D23" s="9">
        <v>193</v>
      </c>
      <c r="E23" s="9">
        <v>159</v>
      </c>
      <c r="F23" s="9">
        <v>142</v>
      </c>
      <c r="G23" s="9">
        <v>228</v>
      </c>
      <c r="H23" s="9">
        <v>190</v>
      </c>
      <c r="I23" s="9">
        <v>162</v>
      </c>
      <c r="J23" s="9">
        <v>199</v>
      </c>
      <c r="K23" s="9">
        <v>151</v>
      </c>
      <c r="L23" s="9">
        <v>179</v>
      </c>
      <c r="M23" s="9">
        <v>208</v>
      </c>
      <c r="N23" s="9">
        <v>173</v>
      </c>
      <c r="O23" s="10">
        <v>2235</v>
      </c>
      <c r="P23" s="10" t="s">
        <v>87</v>
      </c>
    </row>
    <row r="24" spans="1:18" x14ac:dyDescent="0.25">
      <c r="A24" s="51">
        <v>5</v>
      </c>
      <c r="B24" s="52" t="s">
        <v>56</v>
      </c>
      <c r="C24" s="53">
        <v>478</v>
      </c>
      <c r="D24" s="53">
        <v>416</v>
      </c>
      <c r="E24" s="53">
        <v>392</v>
      </c>
      <c r="F24" s="53">
        <v>311</v>
      </c>
      <c r="G24" s="53">
        <v>420</v>
      </c>
      <c r="H24" s="53">
        <v>365</v>
      </c>
      <c r="I24" s="53">
        <v>386</v>
      </c>
      <c r="J24" s="53">
        <v>434</v>
      </c>
      <c r="K24" s="53">
        <v>364</v>
      </c>
      <c r="L24" s="53">
        <v>400</v>
      </c>
      <c r="M24" s="53">
        <v>433</v>
      </c>
      <c r="N24" s="53">
        <v>360</v>
      </c>
      <c r="O24" s="53">
        <v>4759</v>
      </c>
      <c r="P24" s="53" t="s">
        <v>88</v>
      </c>
    </row>
    <row r="25" spans="1:18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  <row r="26" spans="1:18" x14ac:dyDescent="0.25">
      <c r="A26" s="50"/>
      <c r="B26" s="8" t="s">
        <v>89</v>
      </c>
      <c r="C26" s="9">
        <v>179</v>
      </c>
      <c r="D26" s="9">
        <v>218</v>
      </c>
      <c r="E26" s="9">
        <v>204</v>
      </c>
      <c r="F26" s="9">
        <v>230</v>
      </c>
      <c r="G26" s="9">
        <v>170</v>
      </c>
      <c r="H26" s="9">
        <v>183</v>
      </c>
      <c r="I26" s="9">
        <v>222</v>
      </c>
      <c r="J26" s="9">
        <v>194</v>
      </c>
      <c r="K26" s="9">
        <v>238</v>
      </c>
      <c r="L26" s="9">
        <v>183</v>
      </c>
      <c r="M26" s="9">
        <v>223</v>
      </c>
      <c r="N26" s="9">
        <v>217</v>
      </c>
      <c r="O26" s="10">
        <v>2461</v>
      </c>
      <c r="P26" s="10" t="s">
        <v>90</v>
      </c>
    </row>
    <row r="27" spans="1:18" x14ac:dyDescent="0.25">
      <c r="A27" s="50"/>
      <c r="B27" s="8" t="s">
        <v>91</v>
      </c>
      <c r="C27" s="9">
        <v>125</v>
      </c>
      <c r="D27" s="9">
        <v>213</v>
      </c>
      <c r="E27" s="9">
        <v>209</v>
      </c>
      <c r="F27" s="9">
        <v>224</v>
      </c>
      <c r="G27" s="9">
        <v>130</v>
      </c>
      <c r="H27" s="9">
        <v>185</v>
      </c>
      <c r="I27" s="9">
        <v>220</v>
      </c>
      <c r="J27" s="9">
        <v>174</v>
      </c>
      <c r="K27" s="9">
        <v>214</v>
      </c>
      <c r="L27" s="9">
        <v>197</v>
      </c>
      <c r="M27" s="9">
        <v>195</v>
      </c>
      <c r="N27" s="9">
        <v>186</v>
      </c>
      <c r="O27" s="10">
        <v>2272</v>
      </c>
      <c r="P27" s="10" t="s">
        <v>92</v>
      </c>
    </row>
    <row r="28" spans="1:18" x14ac:dyDescent="0.25">
      <c r="A28" s="51">
        <v>6</v>
      </c>
      <c r="B28" s="52" t="s">
        <v>93</v>
      </c>
      <c r="C28" s="53">
        <v>304</v>
      </c>
      <c r="D28" s="53">
        <v>431</v>
      </c>
      <c r="E28" s="53">
        <v>413</v>
      </c>
      <c r="F28" s="53">
        <v>454</v>
      </c>
      <c r="G28" s="53">
        <v>300</v>
      </c>
      <c r="H28" s="53">
        <v>368</v>
      </c>
      <c r="I28" s="53">
        <v>442</v>
      </c>
      <c r="J28" s="53">
        <v>368</v>
      </c>
      <c r="K28" s="53">
        <v>452</v>
      </c>
      <c r="L28" s="53">
        <v>380</v>
      </c>
      <c r="M28" s="53">
        <v>418</v>
      </c>
      <c r="N28" s="53">
        <v>403</v>
      </c>
      <c r="O28" s="53">
        <v>4733</v>
      </c>
      <c r="P28" s="53" t="s">
        <v>94</v>
      </c>
    </row>
    <row r="29" spans="1:18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</row>
    <row r="30" spans="1:18" x14ac:dyDescent="0.25">
      <c r="A30" s="50"/>
      <c r="B30" s="8" t="s">
        <v>95</v>
      </c>
      <c r="C30" s="9">
        <v>264</v>
      </c>
      <c r="D30" s="9">
        <v>234</v>
      </c>
      <c r="E30" s="9">
        <v>227</v>
      </c>
      <c r="F30" s="9">
        <v>210</v>
      </c>
      <c r="G30" s="9">
        <v>166</v>
      </c>
      <c r="H30" s="9">
        <v>191</v>
      </c>
      <c r="I30" s="9">
        <v>181</v>
      </c>
      <c r="J30" s="9">
        <v>157</v>
      </c>
      <c r="K30" s="9">
        <v>229</v>
      </c>
      <c r="L30" s="9">
        <v>201</v>
      </c>
      <c r="M30" s="9">
        <v>183</v>
      </c>
      <c r="N30" s="9">
        <v>206</v>
      </c>
      <c r="O30" s="10">
        <v>2449</v>
      </c>
      <c r="P30" s="10" t="s">
        <v>96</v>
      </c>
    </row>
    <row r="31" spans="1:18" x14ac:dyDescent="0.25">
      <c r="A31" s="50"/>
      <c r="B31" s="8" t="s">
        <v>97</v>
      </c>
      <c r="C31" s="9">
        <v>188</v>
      </c>
      <c r="D31" s="9">
        <v>235</v>
      </c>
      <c r="E31" s="9">
        <v>224</v>
      </c>
      <c r="F31" s="9">
        <v>180</v>
      </c>
      <c r="G31" s="9">
        <v>179</v>
      </c>
      <c r="H31" s="9">
        <v>153</v>
      </c>
      <c r="I31" s="9">
        <v>172</v>
      </c>
      <c r="J31" s="9">
        <v>161</v>
      </c>
      <c r="K31" s="9">
        <v>213</v>
      </c>
      <c r="L31" s="9">
        <v>180</v>
      </c>
      <c r="M31" s="9">
        <v>204</v>
      </c>
      <c r="N31" s="9">
        <v>168</v>
      </c>
      <c r="O31" s="10">
        <v>2257</v>
      </c>
      <c r="P31" s="10" t="s">
        <v>98</v>
      </c>
    </row>
    <row r="32" spans="1:18" x14ac:dyDescent="0.25">
      <c r="A32" s="51">
        <v>7</v>
      </c>
      <c r="B32" s="52" t="s">
        <v>50</v>
      </c>
      <c r="C32" s="53">
        <v>452</v>
      </c>
      <c r="D32" s="53">
        <v>469</v>
      </c>
      <c r="E32" s="53">
        <v>451</v>
      </c>
      <c r="F32" s="53">
        <v>390</v>
      </c>
      <c r="G32" s="53">
        <v>345</v>
      </c>
      <c r="H32" s="53">
        <v>344</v>
      </c>
      <c r="I32" s="53">
        <v>353</v>
      </c>
      <c r="J32" s="53">
        <v>318</v>
      </c>
      <c r="K32" s="53">
        <v>442</v>
      </c>
      <c r="L32" s="53">
        <v>381</v>
      </c>
      <c r="M32" s="53">
        <v>387</v>
      </c>
      <c r="N32" s="53">
        <v>374</v>
      </c>
      <c r="O32" s="53">
        <v>4706</v>
      </c>
      <c r="P32" s="53" t="s">
        <v>99</v>
      </c>
    </row>
    <row r="33" spans="1:18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1:18" x14ac:dyDescent="0.25">
      <c r="A34" s="50"/>
      <c r="B34" s="8" t="s">
        <v>100</v>
      </c>
      <c r="C34" s="9">
        <v>254</v>
      </c>
      <c r="D34" s="9">
        <v>190</v>
      </c>
      <c r="E34" s="9">
        <v>209</v>
      </c>
      <c r="F34" s="9">
        <v>211</v>
      </c>
      <c r="G34" s="9">
        <v>169</v>
      </c>
      <c r="H34" s="9">
        <v>182</v>
      </c>
      <c r="I34" s="9">
        <v>162</v>
      </c>
      <c r="J34" s="9">
        <v>211</v>
      </c>
      <c r="K34" s="9">
        <v>197</v>
      </c>
      <c r="L34" s="9">
        <v>184</v>
      </c>
      <c r="M34" s="9">
        <v>169</v>
      </c>
      <c r="N34" s="9">
        <v>184</v>
      </c>
      <c r="O34" s="10">
        <v>2322</v>
      </c>
      <c r="P34" s="10" t="s">
        <v>101</v>
      </c>
    </row>
    <row r="35" spans="1:18" x14ac:dyDescent="0.25">
      <c r="A35" s="50"/>
      <c r="B35" s="8" t="s">
        <v>102</v>
      </c>
      <c r="C35" s="9">
        <v>170</v>
      </c>
      <c r="D35" s="9">
        <v>181</v>
      </c>
      <c r="E35" s="9">
        <v>185</v>
      </c>
      <c r="F35" s="9">
        <v>206</v>
      </c>
      <c r="G35" s="9">
        <v>176</v>
      </c>
      <c r="H35" s="9">
        <v>192</v>
      </c>
      <c r="I35" s="9">
        <v>187</v>
      </c>
      <c r="J35" s="9">
        <v>207</v>
      </c>
      <c r="K35" s="9">
        <v>211</v>
      </c>
      <c r="L35" s="9">
        <v>235</v>
      </c>
      <c r="M35" s="9">
        <v>214</v>
      </c>
      <c r="N35" s="9">
        <v>216</v>
      </c>
      <c r="O35" s="10">
        <v>2380</v>
      </c>
      <c r="P35" s="10" t="s">
        <v>103</v>
      </c>
    </row>
    <row r="36" spans="1:18" x14ac:dyDescent="0.25">
      <c r="A36" s="51">
        <v>8</v>
      </c>
      <c r="B36" s="52" t="s">
        <v>104</v>
      </c>
      <c r="C36" s="53">
        <v>424</v>
      </c>
      <c r="D36" s="53">
        <v>371</v>
      </c>
      <c r="E36" s="53">
        <v>394</v>
      </c>
      <c r="F36" s="53">
        <v>417</v>
      </c>
      <c r="G36" s="53">
        <v>345</v>
      </c>
      <c r="H36" s="53">
        <v>374</v>
      </c>
      <c r="I36" s="53">
        <v>349</v>
      </c>
      <c r="J36" s="53">
        <v>418</v>
      </c>
      <c r="K36" s="53">
        <v>408</v>
      </c>
      <c r="L36" s="53">
        <v>419</v>
      </c>
      <c r="M36" s="53">
        <v>383</v>
      </c>
      <c r="N36" s="53">
        <v>400</v>
      </c>
      <c r="O36" s="53">
        <v>4702</v>
      </c>
      <c r="P36" s="53" t="s">
        <v>105</v>
      </c>
    </row>
    <row r="37" spans="1:18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1:18" x14ac:dyDescent="0.25">
      <c r="A38" s="50"/>
      <c r="B38" s="8" t="s">
        <v>106</v>
      </c>
      <c r="C38" s="9">
        <v>173</v>
      </c>
      <c r="D38" s="9">
        <v>173</v>
      </c>
      <c r="E38" s="9">
        <v>182</v>
      </c>
      <c r="F38" s="9">
        <v>239</v>
      </c>
      <c r="G38" s="9">
        <v>158</v>
      </c>
      <c r="H38" s="9">
        <v>177</v>
      </c>
      <c r="I38" s="9">
        <v>205</v>
      </c>
      <c r="J38" s="9">
        <v>215</v>
      </c>
      <c r="K38" s="9">
        <v>195</v>
      </c>
      <c r="L38" s="9">
        <v>259</v>
      </c>
      <c r="M38" s="9">
        <v>191</v>
      </c>
      <c r="N38" s="9">
        <v>183</v>
      </c>
      <c r="O38" s="10">
        <v>2350</v>
      </c>
      <c r="P38" s="10" t="s">
        <v>107</v>
      </c>
    </row>
    <row r="39" spans="1:18" x14ac:dyDescent="0.25">
      <c r="A39" s="50"/>
      <c r="B39" s="8" t="s">
        <v>108</v>
      </c>
      <c r="C39" s="9">
        <v>163</v>
      </c>
      <c r="D39" s="9">
        <v>222</v>
      </c>
      <c r="E39" s="9">
        <v>130</v>
      </c>
      <c r="F39" s="9">
        <v>205</v>
      </c>
      <c r="G39" s="9">
        <v>203</v>
      </c>
      <c r="H39" s="9">
        <v>205</v>
      </c>
      <c r="I39" s="9">
        <v>205</v>
      </c>
      <c r="J39" s="9">
        <v>175</v>
      </c>
      <c r="K39" s="9">
        <v>149</v>
      </c>
      <c r="L39" s="9">
        <v>151</v>
      </c>
      <c r="M39" s="9">
        <v>193</v>
      </c>
      <c r="N39" s="9">
        <v>181</v>
      </c>
      <c r="O39" s="10">
        <v>2182</v>
      </c>
      <c r="P39" s="10" t="s">
        <v>109</v>
      </c>
    </row>
    <row r="40" spans="1:18" x14ac:dyDescent="0.25">
      <c r="A40" s="51">
        <v>9</v>
      </c>
      <c r="B40" s="52" t="s">
        <v>44</v>
      </c>
      <c r="C40" s="53">
        <v>336</v>
      </c>
      <c r="D40" s="53">
        <v>395</v>
      </c>
      <c r="E40" s="53">
        <v>312</v>
      </c>
      <c r="F40" s="53">
        <v>444</v>
      </c>
      <c r="G40" s="53">
        <v>361</v>
      </c>
      <c r="H40" s="53">
        <v>382</v>
      </c>
      <c r="I40" s="53">
        <v>410</v>
      </c>
      <c r="J40" s="53">
        <v>390</v>
      </c>
      <c r="K40" s="53">
        <v>344</v>
      </c>
      <c r="L40" s="53">
        <v>410</v>
      </c>
      <c r="M40" s="53">
        <v>384</v>
      </c>
      <c r="N40" s="53">
        <v>364</v>
      </c>
      <c r="O40" s="53">
        <v>4532</v>
      </c>
      <c r="P40" s="53" t="s">
        <v>110</v>
      </c>
    </row>
    <row r="41" spans="1:18" x14ac:dyDescent="0.2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1:18" x14ac:dyDescent="0.25">
      <c r="A42" s="50"/>
      <c r="B42" s="8" t="s">
        <v>111</v>
      </c>
      <c r="C42" s="9">
        <v>202</v>
      </c>
      <c r="D42" s="9">
        <v>216</v>
      </c>
      <c r="E42" s="9">
        <v>119</v>
      </c>
      <c r="F42" s="9">
        <v>160</v>
      </c>
      <c r="G42" s="9">
        <v>189</v>
      </c>
      <c r="H42" s="9">
        <v>151</v>
      </c>
      <c r="I42" s="9">
        <v>169</v>
      </c>
      <c r="J42" s="9">
        <v>199</v>
      </c>
      <c r="K42" s="9">
        <v>199</v>
      </c>
      <c r="L42" s="9">
        <v>184</v>
      </c>
      <c r="M42" s="9">
        <v>176</v>
      </c>
      <c r="N42" s="9">
        <v>191</v>
      </c>
      <c r="O42" s="10">
        <v>2155</v>
      </c>
      <c r="P42" s="10" t="s">
        <v>112</v>
      </c>
    </row>
    <row r="43" spans="1:18" x14ac:dyDescent="0.25">
      <c r="A43" s="50"/>
      <c r="B43" s="8" t="s">
        <v>113</v>
      </c>
      <c r="C43" s="9">
        <v>192</v>
      </c>
      <c r="D43" s="9">
        <v>217</v>
      </c>
      <c r="E43" s="9">
        <v>159</v>
      </c>
      <c r="F43" s="9">
        <v>190</v>
      </c>
      <c r="G43" s="9">
        <v>157</v>
      </c>
      <c r="H43" s="9">
        <v>240</v>
      </c>
      <c r="I43" s="9">
        <v>183</v>
      </c>
      <c r="J43" s="9">
        <v>195</v>
      </c>
      <c r="K43" s="9">
        <v>218</v>
      </c>
      <c r="L43" s="9">
        <v>152</v>
      </c>
      <c r="M43" s="9">
        <v>203</v>
      </c>
      <c r="N43" s="9">
        <v>224</v>
      </c>
      <c r="O43" s="10">
        <v>2330</v>
      </c>
      <c r="P43" s="10" t="s">
        <v>114</v>
      </c>
    </row>
    <row r="44" spans="1:18" x14ac:dyDescent="0.25">
      <c r="A44" s="51">
        <v>10</v>
      </c>
      <c r="B44" s="52" t="s">
        <v>115</v>
      </c>
      <c r="C44" s="53">
        <v>394</v>
      </c>
      <c r="D44" s="53">
        <v>433</v>
      </c>
      <c r="E44" s="53">
        <v>278</v>
      </c>
      <c r="F44" s="53">
        <v>350</v>
      </c>
      <c r="G44" s="53">
        <v>346</v>
      </c>
      <c r="H44" s="53">
        <v>391</v>
      </c>
      <c r="I44" s="53">
        <v>352</v>
      </c>
      <c r="J44" s="53">
        <v>394</v>
      </c>
      <c r="K44" s="53">
        <v>417</v>
      </c>
      <c r="L44" s="53">
        <v>336</v>
      </c>
      <c r="M44" s="53">
        <v>379</v>
      </c>
      <c r="N44" s="53">
        <v>415</v>
      </c>
      <c r="O44" s="53">
        <v>4485</v>
      </c>
      <c r="P44" s="53" t="s">
        <v>116</v>
      </c>
    </row>
    <row r="45" spans="1:18" x14ac:dyDescent="0.2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1:18" x14ac:dyDescent="0.25">
      <c r="A46" s="50"/>
      <c r="B46" s="8" t="s">
        <v>117</v>
      </c>
      <c r="C46" s="9">
        <v>177</v>
      </c>
      <c r="D46" s="9">
        <v>155</v>
      </c>
      <c r="E46" s="9">
        <v>163</v>
      </c>
      <c r="F46" s="9">
        <v>171</v>
      </c>
      <c r="G46" s="9">
        <v>164</v>
      </c>
      <c r="H46" s="9">
        <v>128</v>
      </c>
      <c r="I46" s="9">
        <v>183</v>
      </c>
      <c r="J46" s="9">
        <v>192</v>
      </c>
      <c r="K46" s="9">
        <v>148</v>
      </c>
      <c r="L46" s="9">
        <v>166</v>
      </c>
      <c r="M46" s="9">
        <v>165</v>
      </c>
      <c r="N46" s="9">
        <v>155</v>
      </c>
      <c r="O46" s="10">
        <v>1967</v>
      </c>
      <c r="P46" s="10" t="s">
        <v>118</v>
      </c>
    </row>
    <row r="47" spans="1:18" x14ac:dyDescent="0.25">
      <c r="A47" s="50"/>
      <c r="B47" s="8" t="s">
        <v>119</v>
      </c>
      <c r="C47" s="9">
        <v>145</v>
      </c>
      <c r="D47" s="9">
        <v>149</v>
      </c>
      <c r="E47" s="9">
        <v>173</v>
      </c>
      <c r="F47" s="9">
        <v>170</v>
      </c>
      <c r="G47" s="9">
        <v>143</v>
      </c>
      <c r="H47" s="9">
        <v>160</v>
      </c>
      <c r="I47" s="9">
        <v>156</v>
      </c>
      <c r="J47" s="9">
        <v>151</v>
      </c>
      <c r="K47" s="9">
        <v>193</v>
      </c>
      <c r="L47" s="9">
        <v>176</v>
      </c>
      <c r="M47" s="9">
        <v>118</v>
      </c>
      <c r="N47" s="9">
        <v>182</v>
      </c>
      <c r="O47" s="10">
        <v>1916</v>
      </c>
      <c r="P47" s="10" t="s">
        <v>120</v>
      </c>
    </row>
    <row r="48" spans="1:18" x14ac:dyDescent="0.25">
      <c r="A48" s="51">
        <v>11</v>
      </c>
      <c r="B48" s="52" t="s">
        <v>62</v>
      </c>
      <c r="C48" s="53">
        <v>322</v>
      </c>
      <c r="D48" s="53">
        <v>304</v>
      </c>
      <c r="E48" s="53">
        <v>336</v>
      </c>
      <c r="F48" s="53">
        <v>341</v>
      </c>
      <c r="G48" s="53">
        <v>307</v>
      </c>
      <c r="H48" s="53">
        <v>288</v>
      </c>
      <c r="I48" s="53">
        <v>339</v>
      </c>
      <c r="J48" s="53">
        <v>343</v>
      </c>
      <c r="K48" s="53">
        <v>341</v>
      </c>
      <c r="L48" s="53">
        <v>342</v>
      </c>
      <c r="M48" s="53">
        <v>283</v>
      </c>
      <c r="N48" s="53">
        <v>337</v>
      </c>
      <c r="O48" s="53">
        <v>3883</v>
      </c>
      <c r="P48" s="53" t="s">
        <v>121</v>
      </c>
    </row>
    <row r="49" spans="1:18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</row>
  </sheetData>
  <sheetProtection algorithmName="SHA-512" hashValue="D8KuYbIClToj1jdpZA4Kn4w9B05oNF2RS3cBdk3kzOUyQxmKIDTu2uc1xnJbLvl/3BomSY6g9XieM/KzpBywzQ==" saltValue="RR4lxeo5pld1XeCfiB6v9A==" spinCount="100000" sheet="1" objects="1" scenarios="1"/>
  <mergeCells count="14">
    <mergeCell ref="A45:R45"/>
    <mergeCell ref="A49:R49"/>
    <mergeCell ref="A21:R21"/>
    <mergeCell ref="A25:R25"/>
    <mergeCell ref="A29:R29"/>
    <mergeCell ref="A33:R33"/>
    <mergeCell ref="A37:R37"/>
    <mergeCell ref="A41:R41"/>
    <mergeCell ref="A17:R17"/>
    <mergeCell ref="A1:P1"/>
    <mergeCell ref="A2:P2"/>
    <mergeCell ref="A5:Q5"/>
    <mergeCell ref="A9:R9"/>
    <mergeCell ref="A13:R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B72C-3967-4FB9-9438-CDF0CF34D5A0}">
  <dimension ref="A1:L24"/>
  <sheetViews>
    <sheetView workbookViewId="0">
      <selection activeCell="B10" sqref="B10:F10"/>
    </sheetView>
  </sheetViews>
  <sheetFormatPr baseColWidth="10" defaultRowHeight="15" x14ac:dyDescent="0.25"/>
  <cols>
    <col min="1" max="1" width="4.5703125" customWidth="1"/>
    <col min="2" max="2" width="18.5703125" bestFit="1" customWidth="1"/>
    <col min="3" max="5" width="4.42578125" bestFit="1" customWidth="1"/>
    <col min="6" max="6" width="6.140625" bestFit="1" customWidth="1"/>
    <col min="8" max="8" width="15" bestFit="1" customWidth="1"/>
    <col min="9" max="11" width="4.42578125" bestFit="1" customWidth="1"/>
    <col min="12" max="12" width="6.140625" bestFit="1" customWidth="1"/>
  </cols>
  <sheetData>
    <row r="1" spans="1:12" ht="21" x14ac:dyDescent="0.35">
      <c r="A1" s="18"/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8.25" customHeight="1" x14ac:dyDescent="0.3">
      <c r="A2" s="18"/>
      <c r="B2" s="19"/>
      <c r="C2" s="20"/>
      <c r="D2" s="20"/>
      <c r="E2" s="20"/>
      <c r="F2" s="21"/>
      <c r="G2" s="22"/>
      <c r="I2" s="1"/>
      <c r="J2" s="1"/>
      <c r="K2" s="1"/>
      <c r="L2" s="23"/>
    </row>
    <row r="3" spans="1:12" ht="21" x14ac:dyDescent="0.35">
      <c r="A3" s="24"/>
      <c r="B3" s="107" t="s">
        <v>131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0.5" customHeight="1" x14ac:dyDescent="0.3">
      <c r="A4" s="25"/>
      <c r="B4" s="26"/>
      <c r="C4" s="20"/>
      <c r="D4" s="20"/>
      <c r="E4" s="20"/>
      <c r="F4" s="21"/>
      <c r="G4" s="22"/>
      <c r="H4" s="22"/>
      <c r="I4" s="20"/>
      <c r="J4" s="20"/>
      <c r="K4" s="20"/>
      <c r="L4" s="27"/>
    </row>
    <row r="5" spans="1:12" ht="18.75" x14ac:dyDescent="0.3">
      <c r="A5" s="24"/>
      <c r="B5" s="28" t="s">
        <v>64</v>
      </c>
      <c r="C5" s="29">
        <v>288</v>
      </c>
      <c r="D5" s="29">
        <v>191</v>
      </c>
      <c r="E5" s="29">
        <v>189</v>
      </c>
      <c r="F5" s="30">
        <f>SUM(C5:E5)</f>
        <v>668</v>
      </c>
      <c r="G5" s="31"/>
      <c r="H5" s="31"/>
      <c r="I5" s="32"/>
      <c r="J5" s="32"/>
      <c r="K5" s="32"/>
      <c r="L5" s="33"/>
    </row>
    <row r="6" spans="1:12" ht="18.75" x14ac:dyDescent="0.3">
      <c r="A6" s="24"/>
      <c r="B6" s="28" t="s">
        <v>66</v>
      </c>
      <c r="C6" s="29">
        <v>200</v>
      </c>
      <c r="D6" s="29">
        <v>217</v>
      </c>
      <c r="E6" s="29">
        <v>259</v>
      </c>
      <c r="F6" s="30">
        <f t="shared" ref="F6:F7" si="0">SUM(C6:E6)</f>
        <v>676</v>
      </c>
      <c r="G6" s="31"/>
      <c r="H6" s="31"/>
      <c r="I6" s="32"/>
      <c r="J6" s="32"/>
      <c r="K6" s="32"/>
      <c r="L6" s="33"/>
    </row>
    <row r="7" spans="1:12" ht="19.5" thickBot="1" x14ac:dyDescent="0.35">
      <c r="A7" s="24">
        <v>1</v>
      </c>
      <c r="B7" s="34" t="s">
        <v>38</v>
      </c>
      <c r="C7" s="54">
        <f>SUM(C5:C6)</f>
        <v>488</v>
      </c>
      <c r="D7" s="54">
        <f t="shared" ref="D7:E7" si="1">SUM(D5:D6)</f>
        <v>408</v>
      </c>
      <c r="E7" s="54">
        <f t="shared" si="1"/>
        <v>448</v>
      </c>
      <c r="F7" s="55">
        <f t="shared" si="0"/>
        <v>1344</v>
      </c>
      <c r="G7" s="37"/>
      <c r="H7" s="110" t="s">
        <v>132</v>
      </c>
      <c r="I7" s="110"/>
      <c r="J7" s="110"/>
      <c r="K7" s="110"/>
      <c r="L7" s="110"/>
    </row>
    <row r="8" spans="1:12" ht="18.75" x14ac:dyDescent="0.3">
      <c r="A8" s="24"/>
      <c r="B8" s="38"/>
      <c r="C8" s="32"/>
      <c r="D8" s="32"/>
      <c r="E8" s="32"/>
      <c r="F8" s="39"/>
      <c r="G8" s="31"/>
      <c r="H8" s="28" t="s">
        <v>64</v>
      </c>
      <c r="I8" s="29">
        <v>190</v>
      </c>
      <c r="J8" s="29">
        <v>227</v>
      </c>
      <c r="K8" s="29">
        <v>279</v>
      </c>
      <c r="L8" s="30">
        <f>SUM(I8:K8)</f>
        <v>696</v>
      </c>
    </row>
    <row r="9" spans="1:12" ht="18.75" x14ac:dyDescent="0.3">
      <c r="A9" s="24"/>
      <c r="B9" s="38"/>
      <c r="C9" s="32"/>
      <c r="D9" s="32"/>
      <c r="E9" s="32"/>
      <c r="F9" s="39"/>
      <c r="G9" s="31"/>
      <c r="H9" s="28" t="s">
        <v>66</v>
      </c>
      <c r="I9" s="29">
        <v>226</v>
      </c>
      <c r="J9" s="29">
        <v>228</v>
      </c>
      <c r="K9" s="29">
        <v>225</v>
      </c>
      <c r="L9" s="30">
        <f t="shared" ref="L9:L10" si="2">SUM(I9:K9)</f>
        <v>679</v>
      </c>
    </row>
    <row r="10" spans="1:12" ht="18.75" x14ac:dyDescent="0.3">
      <c r="A10" s="24"/>
      <c r="B10" s="109" t="s">
        <v>133</v>
      </c>
      <c r="C10" s="109"/>
      <c r="D10" s="109"/>
      <c r="E10" s="109"/>
      <c r="F10" s="109"/>
      <c r="G10" s="31"/>
      <c r="H10" s="34" t="s">
        <v>38</v>
      </c>
      <c r="I10" s="54">
        <f>SUM(I8:I9)</f>
        <v>416</v>
      </c>
      <c r="J10" s="54">
        <f t="shared" ref="J10:K10" si="3">SUM(J8:J9)</f>
        <v>455</v>
      </c>
      <c r="K10" s="54">
        <f t="shared" si="3"/>
        <v>504</v>
      </c>
      <c r="L10" s="55">
        <f t="shared" si="2"/>
        <v>1375</v>
      </c>
    </row>
    <row r="11" spans="1:12" ht="19.5" thickBot="1" x14ac:dyDescent="0.35">
      <c r="A11" s="24"/>
      <c r="B11" s="28" t="s">
        <v>134</v>
      </c>
      <c r="C11" s="29">
        <v>194</v>
      </c>
      <c r="D11" s="29">
        <v>208</v>
      </c>
      <c r="E11" s="29">
        <v>170</v>
      </c>
      <c r="F11" s="30">
        <f>SUM(C11:E11)</f>
        <v>572</v>
      </c>
      <c r="G11" s="41"/>
      <c r="H11" s="31"/>
      <c r="I11" s="32"/>
      <c r="J11" s="32"/>
      <c r="K11" s="32"/>
      <c r="L11" s="33"/>
    </row>
    <row r="12" spans="1:12" ht="19.5" thickTop="1" x14ac:dyDescent="0.3">
      <c r="A12" s="24"/>
      <c r="B12" s="28" t="s">
        <v>135</v>
      </c>
      <c r="C12" s="29">
        <v>258</v>
      </c>
      <c r="D12" s="29">
        <v>164</v>
      </c>
      <c r="E12" s="29">
        <v>196</v>
      </c>
      <c r="F12" s="30">
        <f t="shared" ref="F12:F13" si="4">SUM(C12:E12)</f>
        <v>618</v>
      </c>
      <c r="G12" s="31"/>
      <c r="H12" s="31"/>
      <c r="I12" s="32"/>
      <c r="J12" s="32"/>
      <c r="K12" s="32"/>
      <c r="L12" s="33"/>
    </row>
    <row r="13" spans="1:12" ht="18.75" x14ac:dyDescent="0.3">
      <c r="A13" s="24">
        <v>4</v>
      </c>
      <c r="B13" s="34" t="s">
        <v>82</v>
      </c>
      <c r="C13" s="54">
        <f>SUM(C11:C12)</f>
        <v>452</v>
      </c>
      <c r="D13" s="54">
        <f t="shared" ref="D13:E13" si="5">SUM(D11:D12)</f>
        <v>372</v>
      </c>
      <c r="E13" s="54">
        <f t="shared" si="5"/>
        <v>366</v>
      </c>
      <c r="F13" s="55">
        <f t="shared" si="4"/>
        <v>1190</v>
      </c>
      <c r="G13" s="31"/>
      <c r="H13" s="31"/>
      <c r="I13" s="32"/>
      <c r="J13" s="32"/>
      <c r="K13" s="32"/>
      <c r="L13" s="33"/>
    </row>
    <row r="14" spans="1:12" ht="18.75" x14ac:dyDescent="0.3">
      <c r="A14" s="24"/>
      <c r="B14" s="38"/>
      <c r="C14" s="32"/>
      <c r="D14" s="32"/>
      <c r="E14" s="32"/>
      <c r="F14" s="39"/>
      <c r="G14" s="31"/>
      <c r="H14" s="31"/>
      <c r="I14" s="32"/>
      <c r="J14" s="32"/>
      <c r="K14" s="32"/>
      <c r="L14" s="33"/>
    </row>
    <row r="15" spans="1:12" ht="18.75" x14ac:dyDescent="0.3">
      <c r="A15" s="24"/>
      <c r="B15" s="38"/>
      <c r="C15" s="32"/>
      <c r="D15" s="32"/>
      <c r="E15" s="32"/>
      <c r="F15" s="39"/>
      <c r="G15" s="31"/>
      <c r="H15" s="31"/>
      <c r="I15" s="32"/>
      <c r="J15" s="32"/>
      <c r="K15" s="32"/>
      <c r="L15" s="33"/>
    </row>
    <row r="16" spans="1:12" ht="18.75" x14ac:dyDescent="0.3">
      <c r="A16" s="24"/>
      <c r="B16" s="28" t="s">
        <v>136</v>
      </c>
      <c r="C16" s="29">
        <v>216</v>
      </c>
      <c r="D16" s="29">
        <v>222</v>
      </c>
      <c r="E16" s="29">
        <v>226</v>
      </c>
      <c r="F16" s="30">
        <f>SUM(C16:E16)</f>
        <v>664</v>
      </c>
      <c r="G16" s="31"/>
      <c r="H16" s="31"/>
      <c r="I16" s="32"/>
      <c r="J16" s="32"/>
      <c r="K16" s="32"/>
      <c r="L16" s="33"/>
    </row>
    <row r="17" spans="1:12" ht="18.75" x14ac:dyDescent="0.3">
      <c r="A17" s="24"/>
      <c r="B17" s="28" t="s">
        <v>137</v>
      </c>
      <c r="C17" s="29">
        <v>235</v>
      </c>
      <c r="D17" s="29">
        <v>209</v>
      </c>
      <c r="E17" s="29">
        <v>193</v>
      </c>
      <c r="F17" s="30">
        <f t="shared" ref="F17:F18" si="6">SUM(C17:E17)</f>
        <v>637</v>
      </c>
      <c r="G17" s="31"/>
      <c r="H17" s="31"/>
      <c r="I17" s="32"/>
      <c r="J17" s="32"/>
      <c r="K17" s="32"/>
      <c r="L17" s="33"/>
    </row>
    <row r="18" spans="1:12" ht="19.5" thickBot="1" x14ac:dyDescent="0.35">
      <c r="A18" s="24">
        <v>2</v>
      </c>
      <c r="B18" s="34" t="s">
        <v>32</v>
      </c>
      <c r="C18" s="54">
        <f>SUM(C16:C17)</f>
        <v>451</v>
      </c>
      <c r="D18" s="54">
        <f t="shared" ref="D18:E18" si="7">SUM(D16:D17)</f>
        <v>431</v>
      </c>
      <c r="E18" s="54">
        <f t="shared" si="7"/>
        <v>419</v>
      </c>
      <c r="F18" s="55">
        <f t="shared" si="6"/>
        <v>1301</v>
      </c>
      <c r="G18" s="42"/>
      <c r="H18" s="110" t="s">
        <v>124</v>
      </c>
      <c r="I18" s="110"/>
      <c r="J18" s="110"/>
      <c r="K18" s="110"/>
      <c r="L18" s="110"/>
    </row>
    <row r="19" spans="1:12" ht="19.5" thickTop="1" x14ac:dyDescent="0.3">
      <c r="A19" s="24"/>
      <c r="B19" s="38"/>
      <c r="C19" s="32"/>
      <c r="D19" s="32"/>
      <c r="E19" s="32"/>
      <c r="F19" s="39"/>
      <c r="G19" s="43"/>
      <c r="H19" s="28" t="s">
        <v>136</v>
      </c>
      <c r="I19" s="29">
        <v>240</v>
      </c>
      <c r="J19" s="29">
        <v>195</v>
      </c>
      <c r="K19" s="29">
        <v>203</v>
      </c>
      <c r="L19" s="30">
        <f>SUM(I19:K19)</f>
        <v>638</v>
      </c>
    </row>
    <row r="20" spans="1:12" ht="18.75" x14ac:dyDescent="0.3">
      <c r="A20" s="24"/>
      <c r="B20" s="38"/>
      <c r="C20" s="32"/>
      <c r="D20" s="32"/>
      <c r="E20" s="32"/>
      <c r="F20" s="39"/>
      <c r="G20" s="31"/>
      <c r="H20" s="28" t="s">
        <v>137</v>
      </c>
      <c r="I20" s="29">
        <v>238</v>
      </c>
      <c r="J20" s="29">
        <v>202</v>
      </c>
      <c r="K20" s="29">
        <v>244</v>
      </c>
      <c r="L20" s="30">
        <f t="shared" ref="L20:L21" si="8">SUM(I20:K20)</f>
        <v>684</v>
      </c>
    </row>
    <row r="21" spans="1:12" ht="18.75" x14ac:dyDescent="0.3">
      <c r="A21" s="24"/>
      <c r="B21" s="109" t="s">
        <v>133</v>
      </c>
      <c r="C21" s="109"/>
      <c r="D21" s="109"/>
      <c r="E21" s="109"/>
      <c r="F21" s="109"/>
      <c r="G21" s="31"/>
      <c r="H21" s="34" t="s">
        <v>32</v>
      </c>
      <c r="I21" s="54">
        <f>SUM(I19:I20)</f>
        <v>478</v>
      </c>
      <c r="J21" s="54">
        <f t="shared" ref="J21:K21" si="9">SUM(J19:J20)</f>
        <v>397</v>
      </c>
      <c r="K21" s="54">
        <f t="shared" si="9"/>
        <v>447</v>
      </c>
      <c r="L21" s="55">
        <f t="shared" si="8"/>
        <v>1322</v>
      </c>
    </row>
    <row r="22" spans="1:12" ht="19.5" thickBot="1" x14ac:dyDescent="0.35">
      <c r="A22" s="24"/>
      <c r="B22" s="28" t="s">
        <v>138</v>
      </c>
      <c r="C22" s="29">
        <v>238</v>
      </c>
      <c r="D22" s="29">
        <v>221</v>
      </c>
      <c r="E22" s="29">
        <v>145</v>
      </c>
      <c r="F22" s="30">
        <f>SUM(C22:E22)</f>
        <v>604</v>
      </c>
      <c r="G22" s="41"/>
      <c r="H22" s="31"/>
      <c r="I22" s="32"/>
      <c r="J22" s="32"/>
      <c r="K22" s="32"/>
      <c r="L22" s="33"/>
    </row>
    <row r="23" spans="1:12" ht="19.5" thickTop="1" x14ac:dyDescent="0.3">
      <c r="A23" s="24"/>
      <c r="B23" s="28" t="s">
        <v>139</v>
      </c>
      <c r="C23" s="29">
        <v>159</v>
      </c>
      <c r="D23" s="29">
        <v>141</v>
      </c>
      <c r="E23" s="29">
        <v>184</v>
      </c>
      <c r="F23" s="30">
        <f t="shared" ref="F23:F24" si="10">SUM(C23:E23)</f>
        <v>484</v>
      </c>
      <c r="G23" s="31"/>
      <c r="H23" s="31"/>
      <c r="I23" s="32"/>
      <c r="J23" s="32"/>
      <c r="K23" s="32"/>
      <c r="L23" s="33"/>
    </row>
    <row r="24" spans="1:12" ht="18.75" x14ac:dyDescent="0.3">
      <c r="A24" s="24">
        <v>3</v>
      </c>
      <c r="B24" s="34" t="s">
        <v>20</v>
      </c>
      <c r="C24" s="54">
        <f>SUM(C22:C23)</f>
        <v>397</v>
      </c>
      <c r="D24" s="54">
        <f t="shared" ref="D24:E24" si="11">SUM(D22:D23)</f>
        <v>362</v>
      </c>
      <c r="E24" s="54">
        <f t="shared" si="11"/>
        <v>329</v>
      </c>
      <c r="F24" s="55">
        <f t="shared" si="10"/>
        <v>1088</v>
      </c>
      <c r="G24" s="31"/>
      <c r="H24" s="31"/>
      <c r="I24" s="32"/>
      <c r="J24" s="32"/>
      <c r="K24" s="32"/>
      <c r="L24" s="33"/>
    </row>
  </sheetData>
  <sheetProtection algorithmName="SHA-512" hashValue="XFJOTnXGqcxwcFv3ixAzukUx+GsM8B4McoV14uuagXdL89VDaUg6y5sSVCJ/RY1yB5uWcaCnmFdK5lLn6P7jLQ==" saltValue="vsmgc//B7bwNO4Trn5KtvQ==" spinCount="100000" sheet="1" objects="1" scenarios="1"/>
  <mergeCells count="6">
    <mergeCell ref="B21:F21"/>
    <mergeCell ref="B1:L1"/>
    <mergeCell ref="B3:L3"/>
    <mergeCell ref="H7:L7"/>
    <mergeCell ref="B10:F10"/>
    <mergeCell ref="H18:L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2A09-361D-40EA-861B-92C5BBF6AE0A}">
  <dimension ref="A1:Q21"/>
  <sheetViews>
    <sheetView workbookViewId="0">
      <selection activeCell="E8" sqref="E8"/>
    </sheetView>
  </sheetViews>
  <sheetFormatPr baseColWidth="10" defaultRowHeight="15.75" x14ac:dyDescent="0.25"/>
  <cols>
    <col min="1" max="1" width="4" style="56" customWidth="1"/>
    <col min="2" max="2" width="23.28515625" bestFit="1" customWidth="1"/>
    <col min="3" max="3" width="11.42578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107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1" x14ac:dyDescent="0.35">
      <c r="A2" s="107" t="s">
        <v>156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x14ac:dyDescent="0.25">
      <c r="A3" s="15"/>
    </row>
    <row r="4" spans="1:17" x14ac:dyDescent="0.25">
      <c r="A4" s="6"/>
      <c r="B4" s="57" t="s">
        <v>1</v>
      </c>
      <c r="C4" s="57" t="s">
        <v>140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8" t="s">
        <v>12</v>
      </c>
      <c r="O4" s="58" t="s">
        <v>13</v>
      </c>
      <c r="P4" s="58" t="s">
        <v>14</v>
      </c>
      <c r="Q4" s="58" t="s">
        <v>15</v>
      </c>
    </row>
    <row r="5" spans="1:17" ht="15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7" x14ac:dyDescent="0.25">
      <c r="A6" s="15">
        <v>1</v>
      </c>
      <c r="B6" s="59" t="s">
        <v>24</v>
      </c>
      <c r="C6" s="59" t="s">
        <v>26</v>
      </c>
      <c r="D6" s="60">
        <v>225</v>
      </c>
      <c r="E6" s="60">
        <v>224</v>
      </c>
      <c r="F6" s="60">
        <v>225</v>
      </c>
      <c r="G6" s="60">
        <v>202</v>
      </c>
      <c r="H6" s="60">
        <v>224</v>
      </c>
      <c r="I6" s="60">
        <v>208</v>
      </c>
      <c r="J6" s="60">
        <v>247</v>
      </c>
      <c r="K6" s="60">
        <v>217</v>
      </c>
      <c r="L6" s="60">
        <v>238</v>
      </c>
      <c r="M6" s="60">
        <v>276</v>
      </c>
      <c r="N6" s="60">
        <v>227</v>
      </c>
      <c r="O6" s="60">
        <v>214</v>
      </c>
      <c r="P6" s="60">
        <v>2727</v>
      </c>
      <c r="Q6" s="60" t="s">
        <v>141</v>
      </c>
    </row>
    <row r="7" spans="1:17" x14ac:dyDescent="0.25">
      <c r="A7" s="15">
        <v>2</v>
      </c>
      <c r="B7" s="59" t="s">
        <v>30</v>
      </c>
      <c r="C7" s="59" t="s">
        <v>32</v>
      </c>
      <c r="D7" s="60">
        <v>208</v>
      </c>
      <c r="E7" s="60">
        <v>206</v>
      </c>
      <c r="F7" s="60">
        <v>245</v>
      </c>
      <c r="G7" s="60">
        <v>188</v>
      </c>
      <c r="H7" s="60">
        <v>205</v>
      </c>
      <c r="I7" s="60">
        <v>216</v>
      </c>
      <c r="J7" s="60">
        <v>225</v>
      </c>
      <c r="K7" s="60">
        <v>231</v>
      </c>
      <c r="L7" s="60">
        <v>225</v>
      </c>
      <c r="M7" s="60">
        <v>229</v>
      </c>
      <c r="N7" s="60">
        <v>247</v>
      </c>
      <c r="O7" s="60">
        <v>183</v>
      </c>
      <c r="P7" s="60">
        <v>2608</v>
      </c>
      <c r="Q7" s="60" t="s">
        <v>25</v>
      </c>
    </row>
    <row r="8" spans="1:17" x14ac:dyDescent="0.25">
      <c r="A8" s="15">
        <v>3</v>
      </c>
      <c r="B8" s="59" t="s">
        <v>34</v>
      </c>
      <c r="C8" s="59" t="s">
        <v>38</v>
      </c>
      <c r="D8" s="60">
        <v>210</v>
      </c>
      <c r="E8" s="60">
        <v>250</v>
      </c>
      <c r="F8" s="60">
        <v>212</v>
      </c>
      <c r="G8" s="60">
        <v>213</v>
      </c>
      <c r="H8" s="60">
        <v>180</v>
      </c>
      <c r="I8" s="60">
        <v>234</v>
      </c>
      <c r="J8" s="60">
        <v>229</v>
      </c>
      <c r="K8" s="60">
        <v>189</v>
      </c>
      <c r="L8" s="60">
        <v>183</v>
      </c>
      <c r="M8" s="60">
        <v>244</v>
      </c>
      <c r="N8" s="60">
        <v>180</v>
      </c>
      <c r="O8" s="60">
        <v>218</v>
      </c>
      <c r="P8" s="60">
        <v>2542</v>
      </c>
      <c r="Q8" s="60" t="s">
        <v>142</v>
      </c>
    </row>
    <row r="9" spans="1:17" x14ac:dyDescent="0.25">
      <c r="A9" s="15">
        <v>4</v>
      </c>
      <c r="B9" s="59" t="s">
        <v>36</v>
      </c>
      <c r="C9" s="59" t="s">
        <v>38</v>
      </c>
      <c r="D9" s="60">
        <v>181</v>
      </c>
      <c r="E9" s="60">
        <v>215</v>
      </c>
      <c r="F9" s="60">
        <v>213</v>
      </c>
      <c r="G9" s="60">
        <v>207</v>
      </c>
      <c r="H9" s="60">
        <v>245</v>
      </c>
      <c r="I9" s="60">
        <v>226</v>
      </c>
      <c r="J9" s="60">
        <v>221</v>
      </c>
      <c r="K9" s="60">
        <v>159</v>
      </c>
      <c r="L9" s="60">
        <v>226</v>
      </c>
      <c r="M9" s="60">
        <v>186</v>
      </c>
      <c r="N9" s="60">
        <v>236</v>
      </c>
      <c r="O9" s="60">
        <v>169</v>
      </c>
      <c r="P9" s="60">
        <v>2484</v>
      </c>
      <c r="Q9" s="60" t="s">
        <v>143</v>
      </c>
    </row>
    <row r="10" spans="1:17" x14ac:dyDescent="0.25">
      <c r="A10" s="15">
        <v>5</v>
      </c>
      <c r="B10" s="59" t="s">
        <v>28</v>
      </c>
      <c r="C10" s="59" t="s">
        <v>32</v>
      </c>
      <c r="D10" s="60">
        <v>209</v>
      </c>
      <c r="E10" s="60">
        <v>224</v>
      </c>
      <c r="F10" s="60">
        <v>196</v>
      </c>
      <c r="G10" s="60">
        <v>247</v>
      </c>
      <c r="H10" s="60">
        <v>158</v>
      </c>
      <c r="I10" s="60">
        <v>208</v>
      </c>
      <c r="J10" s="60">
        <v>232</v>
      </c>
      <c r="K10" s="60">
        <v>192</v>
      </c>
      <c r="L10" s="60">
        <v>171</v>
      </c>
      <c r="M10" s="60">
        <v>257</v>
      </c>
      <c r="N10" s="60">
        <v>178</v>
      </c>
      <c r="O10" s="60">
        <v>174</v>
      </c>
      <c r="P10" s="60">
        <v>2446</v>
      </c>
      <c r="Q10" s="60" t="s">
        <v>144</v>
      </c>
    </row>
    <row r="11" spans="1:17" x14ac:dyDescent="0.25">
      <c r="A11" s="15">
        <v>6</v>
      </c>
      <c r="B11" s="59" t="s">
        <v>42</v>
      </c>
      <c r="C11" s="59" t="s">
        <v>44</v>
      </c>
      <c r="D11" s="60">
        <v>206</v>
      </c>
      <c r="E11" s="60">
        <v>239</v>
      </c>
      <c r="F11" s="60">
        <v>163</v>
      </c>
      <c r="G11" s="60">
        <v>168</v>
      </c>
      <c r="H11" s="60">
        <v>204</v>
      </c>
      <c r="I11" s="60">
        <v>226</v>
      </c>
      <c r="J11" s="60">
        <v>268</v>
      </c>
      <c r="K11" s="60">
        <v>203</v>
      </c>
      <c r="L11" s="60">
        <v>158</v>
      </c>
      <c r="M11" s="60">
        <v>214</v>
      </c>
      <c r="N11" s="60">
        <v>176</v>
      </c>
      <c r="O11" s="60">
        <v>207</v>
      </c>
      <c r="P11" s="60">
        <v>2432</v>
      </c>
      <c r="Q11" s="60" t="s">
        <v>145</v>
      </c>
    </row>
    <row r="12" spans="1:17" x14ac:dyDescent="0.25">
      <c r="A12" s="15">
        <v>7</v>
      </c>
      <c r="B12" s="59" t="s">
        <v>22</v>
      </c>
      <c r="C12" s="59" t="s">
        <v>26</v>
      </c>
      <c r="D12" s="60">
        <v>172</v>
      </c>
      <c r="E12" s="60">
        <v>204</v>
      </c>
      <c r="F12" s="60">
        <v>190</v>
      </c>
      <c r="G12" s="60">
        <v>202</v>
      </c>
      <c r="H12" s="60">
        <v>188</v>
      </c>
      <c r="I12" s="60">
        <v>264</v>
      </c>
      <c r="J12" s="60">
        <v>236</v>
      </c>
      <c r="K12" s="60">
        <v>152</v>
      </c>
      <c r="L12" s="60">
        <v>225</v>
      </c>
      <c r="M12" s="60">
        <v>186</v>
      </c>
      <c r="N12" s="60">
        <v>220</v>
      </c>
      <c r="O12" s="60">
        <v>192</v>
      </c>
      <c r="P12" s="60">
        <v>2431</v>
      </c>
      <c r="Q12" s="60" t="s">
        <v>146</v>
      </c>
    </row>
    <row r="13" spans="1:17" x14ac:dyDescent="0.25">
      <c r="A13" s="15">
        <v>8</v>
      </c>
      <c r="B13" s="59" t="s">
        <v>18</v>
      </c>
      <c r="C13" s="59" t="s">
        <v>20</v>
      </c>
      <c r="D13" s="60">
        <v>233</v>
      </c>
      <c r="E13" s="60">
        <v>158</v>
      </c>
      <c r="F13" s="60">
        <v>164</v>
      </c>
      <c r="G13" s="60">
        <v>198</v>
      </c>
      <c r="H13" s="60">
        <v>199</v>
      </c>
      <c r="I13" s="60">
        <v>172</v>
      </c>
      <c r="J13" s="60">
        <v>189</v>
      </c>
      <c r="K13" s="60">
        <v>185</v>
      </c>
      <c r="L13" s="60">
        <v>194</v>
      </c>
      <c r="M13" s="60">
        <v>217</v>
      </c>
      <c r="N13" s="60">
        <v>228</v>
      </c>
      <c r="O13" s="60">
        <v>174</v>
      </c>
      <c r="P13" s="60">
        <v>2311</v>
      </c>
      <c r="Q13" s="60" t="s">
        <v>147</v>
      </c>
    </row>
    <row r="14" spans="1:17" x14ac:dyDescent="0.25">
      <c r="A14" s="15">
        <v>9</v>
      </c>
      <c r="B14" s="8" t="s">
        <v>48</v>
      </c>
      <c r="C14" s="8" t="s">
        <v>50</v>
      </c>
      <c r="D14" s="9">
        <v>197</v>
      </c>
      <c r="E14" s="9">
        <v>167</v>
      </c>
      <c r="F14" s="9">
        <v>193</v>
      </c>
      <c r="G14" s="9">
        <v>200</v>
      </c>
      <c r="H14" s="9">
        <v>174</v>
      </c>
      <c r="I14" s="9">
        <v>181</v>
      </c>
      <c r="J14" s="9">
        <v>163</v>
      </c>
      <c r="K14" s="9">
        <v>189</v>
      </c>
      <c r="L14" s="9">
        <v>200</v>
      </c>
      <c r="M14" s="9">
        <v>178</v>
      </c>
      <c r="N14" s="9">
        <v>186</v>
      </c>
      <c r="O14" s="9">
        <v>248</v>
      </c>
      <c r="P14" s="9">
        <v>2276</v>
      </c>
      <c r="Q14" s="9" t="s">
        <v>148</v>
      </c>
    </row>
    <row r="15" spans="1:17" x14ac:dyDescent="0.25">
      <c r="A15" s="15">
        <v>10</v>
      </c>
      <c r="B15" s="8" t="s">
        <v>16</v>
      </c>
      <c r="C15" s="8" t="s">
        <v>20</v>
      </c>
      <c r="D15" s="9">
        <v>204</v>
      </c>
      <c r="E15" s="9">
        <v>165</v>
      </c>
      <c r="F15" s="9">
        <v>147</v>
      </c>
      <c r="G15" s="9">
        <v>236</v>
      </c>
      <c r="H15" s="9">
        <v>214</v>
      </c>
      <c r="I15" s="9">
        <v>172</v>
      </c>
      <c r="J15" s="9">
        <v>174</v>
      </c>
      <c r="K15" s="9">
        <v>180</v>
      </c>
      <c r="L15" s="9">
        <v>197</v>
      </c>
      <c r="M15" s="9">
        <v>130</v>
      </c>
      <c r="N15" s="9">
        <v>226</v>
      </c>
      <c r="O15" s="9">
        <v>180</v>
      </c>
      <c r="P15" s="9">
        <v>2225</v>
      </c>
      <c r="Q15" s="9" t="s">
        <v>149</v>
      </c>
    </row>
    <row r="16" spans="1:17" x14ac:dyDescent="0.25">
      <c r="A16" s="15">
        <v>11</v>
      </c>
      <c r="B16" s="8" t="s">
        <v>40</v>
      </c>
      <c r="C16" s="8" t="s">
        <v>44</v>
      </c>
      <c r="D16" s="9">
        <v>190</v>
      </c>
      <c r="E16" s="9">
        <v>183</v>
      </c>
      <c r="F16" s="9">
        <v>187</v>
      </c>
      <c r="G16" s="9">
        <v>170</v>
      </c>
      <c r="H16" s="9">
        <v>179</v>
      </c>
      <c r="I16" s="9">
        <v>178</v>
      </c>
      <c r="J16" s="9">
        <v>205</v>
      </c>
      <c r="K16" s="9">
        <v>215</v>
      </c>
      <c r="L16" s="9">
        <v>114</v>
      </c>
      <c r="M16" s="9">
        <v>176</v>
      </c>
      <c r="N16" s="9">
        <v>194</v>
      </c>
      <c r="O16" s="9">
        <v>196</v>
      </c>
      <c r="P16" s="9">
        <v>2187</v>
      </c>
      <c r="Q16" s="9" t="s">
        <v>150</v>
      </c>
    </row>
    <row r="17" spans="1:17" x14ac:dyDescent="0.25">
      <c r="A17" s="15">
        <v>12</v>
      </c>
      <c r="B17" s="8" t="s">
        <v>54</v>
      </c>
      <c r="C17" s="8" t="s">
        <v>56</v>
      </c>
      <c r="D17" s="9">
        <v>138</v>
      </c>
      <c r="E17" s="9">
        <v>136</v>
      </c>
      <c r="F17" s="9">
        <v>157</v>
      </c>
      <c r="G17" s="9">
        <v>208</v>
      </c>
      <c r="H17" s="9">
        <v>176</v>
      </c>
      <c r="I17" s="9">
        <v>224</v>
      </c>
      <c r="J17" s="9">
        <v>166</v>
      </c>
      <c r="K17" s="9">
        <v>163</v>
      </c>
      <c r="L17" s="9">
        <v>158</v>
      </c>
      <c r="M17" s="9">
        <v>183</v>
      </c>
      <c r="N17" s="9">
        <v>167</v>
      </c>
      <c r="O17" s="9">
        <v>222</v>
      </c>
      <c r="P17" s="9">
        <v>2098</v>
      </c>
      <c r="Q17" s="9" t="s">
        <v>151</v>
      </c>
    </row>
    <row r="18" spans="1:17" x14ac:dyDescent="0.25">
      <c r="A18" s="15">
        <v>13</v>
      </c>
      <c r="B18" s="8" t="s">
        <v>46</v>
      </c>
      <c r="C18" s="8" t="s">
        <v>50</v>
      </c>
      <c r="D18" s="9">
        <v>154</v>
      </c>
      <c r="E18" s="9">
        <v>205</v>
      </c>
      <c r="F18" s="9">
        <v>173</v>
      </c>
      <c r="G18" s="9">
        <v>178</v>
      </c>
      <c r="H18" s="9">
        <v>201</v>
      </c>
      <c r="I18" s="9">
        <v>165</v>
      </c>
      <c r="J18" s="9">
        <v>185</v>
      </c>
      <c r="K18" s="9">
        <v>163</v>
      </c>
      <c r="L18" s="9">
        <v>160</v>
      </c>
      <c r="M18" s="9">
        <v>164</v>
      </c>
      <c r="N18" s="9">
        <v>143</v>
      </c>
      <c r="O18" s="9">
        <v>186</v>
      </c>
      <c r="P18" s="9">
        <v>2077</v>
      </c>
      <c r="Q18" s="9" t="s">
        <v>152</v>
      </c>
    </row>
    <row r="19" spans="1:17" x14ac:dyDescent="0.25">
      <c r="A19" s="15">
        <v>14</v>
      </c>
      <c r="B19" s="8" t="s">
        <v>52</v>
      </c>
      <c r="C19" s="8" t="s">
        <v>56</v>
      </c>
      <c r="D19" s="9">
        <v>167</v>
      </c>
      <c r="E19" s="9">
        <v>155</v>
      </c>
      <c r="F19" s="9">
        <v>184</v>
      </c>
      <c r="G19" s="9">
        <v>156</v>
      </c>
      <c r="H19" s="9">
        <v>166</v>
      </c>
      <c r="I19" s="9">
        <v>205</v>
      </c>
      <c r="J19" s="9">
        <v>147</v>
      </c>
      <c r="K19" s="9">
        <v>142</v>
      </c>
      <c r="L19" s="9">
        <v>145</v>
      </c>
      <c r="M19" s="9">
        <v>156</v>
      </c>
      <c r="N19" s="9">
        <v>201</v>
      </c>
      <c r="O19" s="9">
        <v>165</v>
      </c>
      <c r="P19" s="9">
        <v>1989</v>
      </c>
      <c r="Q19" s="9" t="s">
        <v>153</v>
      </c>
    </row>
    <row r="20" spans="1:17" x14ac:dyDescent="0.25">
      <c r="A20" s="15">
        <v>15</v>
      </c>
      <c r="B20" s="8" t="s">
        <v>60</v>
      </c>
      <c r="C20" s="8" t="s">
        <v>62</v>
      </c>
      <c r="D20" s="9">
        <v>140</v>
      </c>
      <c r="E20" s="9">
        <v>148</v>
      </c>
      <c r="F20" s="9">
        <v>154</v>
      </c>
      <c r="G20" s="9">
        <v>170</v>
      </c>
      <c r="H20" s="9">
        <v>201</v>
      </c>
      <c r="I20" s="9">
        <v>172</v>
      </c>
      <c r="J20" s="9">
        <v>181</v>
      </c>
      <c r="K20" s="9">
        <v>136</v>
      </c>
      <c r="L20" s="9">
        <v>137</v>
      </c>
      <c r="M20" s="9">
        <v>168</v>
      </c>
      <c r="N20" s="9">
        <v>146</v>
      </c>
      <c r="O20" s="9">
        <v>172</v>
      </c>
      <c r="P20" s="9">
        <v>1925</v>
      </c>
      <c r="Q20" s="9" t="s">
        <v>154</v>
      </c>
    </row>
    <row r="21" spans="1:17" x14ac:dyDescent="0.25">
      <c r="A21" s="15">
        <v>16</v>
      </c>
      <c r="B21" s="8" t="s">
        <v>58</v>
      </c>
      <c r="C21" s="8" t="s">
        <v>62</v>
      </c>
      <c r="D21" s="9">
        <v>162</v>
      </c>
      <c r="E21" s="9">
        <v>144</v>
      </c>
      <c r="F21" s="9">
        <v>164</v>
      </c>
      <c r="G21" s="9">
        <v>192</v>
      </c>
      <c r="H21" s="9">
        <v>134</v>
      </c>
      <c r="I21" s="9">
        <v>134</v>
      </c>
      <c r="J21" s="9">
        <v>140</v>
      </c>
      <c r="K21" s="9">
        <v>166</v>
      </c>
      <c r="L21" s="9">
        <v>165</v>
      </c>
      <c r="M21" s="9">
        <v>158</v>
      </c>
      <c r="N21" s="9">
        <v>186</v>
      </c>
      <c r="O21" s="9">
        <v>151</v>
      </c>
      <c r="P21" s="9">
        <v>1896</v>
      </c>
      <c r="Q21" s="9" t="s">
        <v>155</v>
      </c>
    </row>
  </sheetData>
  <sheetProtection algorithmName="SHA-512" hashValue="WD1nzr63qRh/k9AbvS4EPBU9N9Y3cOQYA5B6t8Us0gIwOV/mTr5KDCTDYHeelVUeljNweT1YLuqwy4e1AOjS6Q==" saltValue="aBHPsyvUD8hHU6KmXt94XA==" spinCount="100000" sheet="1" objects="1" scenarios="1"/>
  <mergeCells count="3">
    <mergeCell ref="A1:Q1"/>
    <mergeCell ref="A2:Q2"/>
    <mergeCell ref="A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3012-C7C1-4EF6-ACDB-88D6AC662B8B}">
  <dimension ref="A1:R24"/>
  <sheetViews>
    <sheetView workbookViewId="0">
      <selection activeCell="M9" sqref="M9"/>
    </sheetView>
  </sheetViews>
  <sheetFormatPr baseColWidth="10" defaultRowHeight="15" x14ac:dyDescent="0.25"/>
  <cols>
    <col min="1" max="1" width="5.28515625" customWidth="1"/>
    <col min="2" max="2" width="3.85546875" customWidth="1"/>
    <col min="3" max="3" width="19" bestFit="1" customWidth="1"/>
    <col min="4" max="4" width="10.5703125" bestFit="1" customWidth="1"/>
    <col min="5" max="7" width="4" bestFit="1" customWidth="1"/>
    <col min="8" max="8" width="5.5703125" bestFit="1" customWidth="1"/>
    <col min="9" max="9" width="4.7109375" bestFit="1" customWidth="1"/>
    <col min="10" max="10" width="6.42578125" customWidth="1"/>
    <col min="11" max="11" width="8.42578125" customWidth="1"/>
    <col min="12" max="12" width="18" bestFit="1" customWidth="1"/>
    <col min="13" max="13" width="10.28515625" bestFit="1" customWidth="1"/>
    <col min="14" max="16" width="4" bestFit="1" customWidth="1"/>
    <col min="17" max="17" width="5.5703125" bestFit="1" customWidth="1"/>
    <col min="18" max="18" width="4.7109375" bestFit="1" customWidth="1"/>
  </cols>
  <sheetData>
    <row r="1" spans="1:18" ht="23.25" x14ac:dyDescent="0.35">
      <c r="A1" s="61"/>
      <c r="B1" s="61"/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7.5" customHeight="1" x14ac:dyDescent="0.35">
      <c r="A2" s="61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63"/>
      <c r="R2" s="62"/>
    </row>
    <row r="3" spans="1:18" ht="23.25" x14ac:dyDescent="0.35">
      <c r="A3" s="61"/>
      <c r="B3" s="61"/>
      <c r="C3" s="117" t="s">
        <v>157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9.75" customHeight="1" x14ac:dyDescent="0.25">
      <c r="H4" s="3"/>
      <c r="P4" s="1"/>
      <c r="Q4" s="1"/>
    </row>
    <row r="5" spans="1:18" ht="21.75" thickBot="1" x14ac:dyDescent="0.4">
      <c r="A5" s="64"/>
      <c r="B5" s="118" t="s">
        <v>158</v>
      </c>
      <c r="C5" s="118"/>
      <c r="D5" s="118"/>
      <c r="E5" s="118"/>
      <c r="F5" s="118"/>
      <c r="G5" s="118"/>
      <c r="H5" s="118"/>
      <c r="I5" s="118"/>
      <c r="J5" s="64"/>
      <c r="K5" s="64"/>
      <c r="L5" s="118" t="s">
        <v>159</v>
      </c>
      <c r="M5" s="118"/>
      <c r="N5" s="118"/>
      <c r="O5" s="118"/>
      <c r="P5" s="118"/>
      <c r="Q5" s="118"/>
      <c r="R5" s="118"/>
    </row>
    <row r="6" spans="1:18" ht="15.75" thickBot="1" x14ac:dyDescent="0.3">
      <c r="A6" s="65"/>
      <c r="B6" s="66"/>
      <c r="C6" s="67" t="s">
        <v>1</v>
      </c>
      <c r="D6" s="67" t="s">
        <v>140</v>
      </c>
      <c r="E6" s="67" t="s">
        <v>2</v>
      </c>
      <c r="F6" s="67" t="s">
        <v>3</v>
      </c>
      <c r="G6" s="67" t="s">
        <v>4</v>
      </c>
      <c r="H6" s="67" t="s">
        <v>160</v>
      </c>
      <c r="I6" s="67" t="s">
        <v>161</v>
      </c>
      <c r="J6" s="65"/>
      <c r="K6" s="65"/>
      <c r="L6" s="66" t="s">
        <v>1</v>
      </c>
      <c r="M6" s="66" t="s">
        <v>140</v>
      </c>
      <c r="N6" s="66" t="s">
        <v>2</v>
      </c>
      <c r="O6" s="66" t="s">
        <v>3</v>
      </c>
      <c r="P6" s="66" t="s">
        <v>4</v>
      </c>
      <c r="Q6" s="67" t="s">
        <v>160</v>
      </c>
      <c r="R6" s="68" t="s">
        <v>161</v>
      </c>
    </row>
    <row r="7" spans="1:18" ht="15.75" thickBot="1" x14ac:dyDescent="0.3">
      <c r="A7" s="64"/>
      <c r="B7" s="69"/>
      <c r="C7" s="69"/>
      <c r="D7" s="69"/>
      <c r="E7" s="69"/>
      <c r="F7" s="69"/>
      <c r="G7" s="69"/>
      <c r="H7" s="64"/>
      <c r="I7" s="69"/>
      <c r="J7" s="64"/>
      <c r="K7" s="64"/>
      <c r="L7" s="64"/>
      <c r="M7" s="64"/>
      <c r="N7" s="64"/>
      <c r="O7" s="64"/>
      <c r="P7" s="65"/>
      <c r="Q7" s="65"/>
      <c r="R7" s="64"/>
    </row>
    <row r="8" spans="1:18" ht="16.5" thickBot="1" x14ac:dyDescent="0.3">
      <c r="A8" s="70"/>
      <c r="B8" s="71">
        <v>1</v>
      </c>
      <c r="C8" s="72" t="s">
        <v>162</v>
      </c>
      <c r="D8" s="72" t="s">
        <v>26</v>
      </c>
      <c r="E8" s="73">
        <v>184</v>
      </c>
      <c r="F8" s="73">
        <v>201</v>
      </c>
      <c r="G8" s="73">
        <v>236</v>
      </c>
      <c r="H8" s="74">
        <f>SUM(E8:G8)</f>
        <v>621</v>
      </c>
      <c r="I8" s="112" t="s">
        <v>163</v>
      </c>
      <c r="J8" s="70"/>
      <c r="K8" s="75" t="s">
        <v>163</v>
      </c>
      <c r="L8" s="72" t="s">
        <v>162</v>
      </c>
      <c r="M8" s="72" t="s">
        <v>26</v>
      </c>
      <c r="N8" s="76">
        <v>237</v>
      </c>
      <c r="O8" s="77">
        <v>242</v>
      </c>
      <c r="P8" s="76">
        <v>199</v>
      </c>
      <c r="Q8" s="78">
        <f>SUM(N8:P8)</f>
        <v>678</v>
      </c>
      <c r="R8" s="114" t="s">
        <v>164</v>
      </c>
    </row>
    <row r="9" spans="1:18" ht="16.5" thickBot="1" x14ac:dyDescent="0.3">
      <c r="A9" s="64"/>
      <c r="B9" s="79">
        <v>8</v>
      </c>
      <c r="C9" s="72" t="s">
        <v>18</v>
      </c>
      <c r="D9" s="72" t="s">
        <v>20</v>
      </c>
      <c r="E9" s="73">
        <v>226</v>
      </c>
      <c r="F9" s="73">
        <v>185</v>
      </c>
      <c r="G9" s="73">
        <v>191</v>
      </c>
      <c r="H9" s="73">
        <f>SUM(E9:G9)</f>
        <v>602</v>
      </c>
      <c r="I9" s="113"/>
      <c r="J9" s="64"/>
      <c r="K9" s="80" t="s">
        <v>165</v>
      </c>
      <c r="L9" s="72" t="s">
        <v>129</v>
      </c>
      <c r="M9" s="72" t="s">
        <v>32</v>
      </c>
      <c r="N9" s="81">
        <v>202</v>
      </c>
      <c r="O9" s="82">
        <v>205</v>
      </c>
      <c r="P9" s="81">
        <v>183</v>
      </c>
      <c r="Q9" s="103">
        <f>SUM(N9:P9)</f>
        <v>590</v>
      </c>
      <c r="R9" s="115"/>
    </row>
    <row r="10" spans="1:18" ht="16.5" thickBot="1" x14ac:dyDescent="0.3">
      <c r="A10" s="64"/>
      <c r="B10" s="83"/>
      <c r="C10" s="64"/>
      <c r="D10" s="84"/>
      <c r="E10" s="64"/>
      <c r="F10" s="64"/>
      <c r="G10" s="64"/>
      <c r="H10" s="64"/>
      <c r="I10" s="83"/>
      <c r="J10" s="64"/>
      <c r="K10" s="85"/>
      <c r="L10" s="86"/>
      <c r="M10" s="86"/>
      <c r="N10" s="64"/>
      <c r="O10" s="64"/>
      <c r="P10" s="65"/>
      <c r="Q10" s="65"/>
      <c r="R10" s="64"/>
    </row>
    <row r="11" spans="1:18" ht="16.5" thickBot="1" x14ac:dyDescent="0.3">
      <c r="A11" s="64"/>
      <c r="B11" s="79">
        <v>2</v>
      </c>
      <c r="C11" s="72" t="s">
        <v>128</v>
      </c>
      <c r="D11" s="72" t="s">
        <v>32</v>
      </c>
      <c r="E11" s="73">
        <v>232</v>
      </c>
      <c r="F11" s="73">
        <v>246</v>
      </c>
      <c r="G11" s="73">
        <v>197</v>
      </c>
      <c r="H11" s="74">
        <f>SUM(E11:G11)</f>
        <v>675</v>
      </c>
      <c r="I11" s="112" t="s">
        <v>166</v>
      </c>
      <c r="J11" s="64"/>
      <c r="K11" s="80" t="s">
        <v>166</v>
      </c>
      <c r="L11" s="72" t="s">
        <v>128</v>
      </c>
      <c r="M11" s="72" t="s">
        <v>32</v>
      </c>
      <c r="N11" s="87">
        <v>193</v>
      </c>
      <c r="O11" s="87">
        <v>189</v>
      </c>
      <c r="P11" s="88">
        <v>215</v>
      </c>
      <c r="Q11" s="78">
        <f>SUM(N11:P11)</f>
        <v>597</v>
      </c>
      <c r="R11" s="114" t="s">
        <v>167</v>
      </c>
    </row>
    <row r="12" spans="1:18" ht="16.5" thickBot="1" x14ac:dyDescent="0.3">
      <c r="A12" s="64"/>
      <c r="B12" s="79">
        <v>7</v>
      </c>
      <c r="C12" s="72" t="s">
        <v>22</v>
      </c>
      <c r="D12" s="72" t="s">
        <v>26</v>
      </c>
      <c r="E12" s="73">
        <v>144</v>
      </c>
      <c r="F12" s="73">
        <v>182</v>
      </c>
      <c r="G12" s="73">
        <v>214</v>
      </c>
      <c r="H12" s="73">
        <f>SUM(E12:G12)</f>
        <v>540</v>
      </c>
      <c r="I12" s="113"/>
      <c r="J12" s="64"/>
      <c r="K12" s="80" t="s">
        <v>168</v>
      </c>
      <c r="L12" s="72" t="s">
        <v>42</v>
      </c>
      <c r="M12" s="72" t="s">
        <v>44</v>
      </c>
      <c r="N12" s="81">
        <v>211</v>
      </c>
      <c r="O12" s="81">
        <v>156</v>
      </c>
      <c r="P12" s="89">
        <v>226</v>
      </c>
      <c r="Q12" s="103">
        <f>SUM(N12:P12)</f>
        <v>593</v>
      </c>
      <c r="R12" s="115"/>
    </row>
    <row r="13" spans="1:18" ht="15.75" thickBot="1" x14ac:dyDescent="0.3">
      <c r="A13" s="64"/>
      <c r="B13" s="22"/>
      <c r="C13" s="64"/>
      <c r="D13" s="84"/>
      <c r="E13" s="64"/>
      <c r="F13" s="64"/>
      <c r="G13" s="64"/>
      <c r="H13" s="64"/>
      <c r="I13" s="83"/>
      <c r="J13" s="64"/>
      <c r="K13" s="64"/>
      <c r="L13" s="64"/>
      <c r="M13" s="64"/>
      <c r="N13" s="64"/>
      <c r="O13" s="64"/>
      <c r="P13" s="65"/>
      <c r="Q13" s="65"/>
      <c r="R13" s="64"/>
    </row>
    <row r="14" spans="1:18" ht="16.5" thickBot="1" x14ac:dyDescent="0.3">
      <c r="A14" s="64"/>
      <c r="B14" s="79">
        <v>3</v>
      </c>
      <c r="C14" s="72" t="s">
        <v>34</v>
      </c>
      <c r="D14" s="72" t="s">
        <v>38</v>
      </c>
      <c r="E14" s="73">
        <v>198</v>
      </c>
      <c r="F14" s="73">
        <v>184</v>
      </c>
      <c r="G14" s="73">
        <v>183</v>
      </c>
      <c r="H14" s="73">
        <f>SUM(E14:G14)</f>
        <v>565</v>
      </c>
      <c r="I14" s="112" t="s">
        <v>168</v>
      </c>
      <c r="J14" s="64"/>
      <c r="K14" s="64"/>
      <c r="L14" s="116" t="s">
        <v>169</v>
      </c>
      <c r="M14" s="116"/>
      <c r="N14" s="116"/>
      <c r="O14" s="116"/>
      <c r="P14" s="116"/>
      <c r="Q14" s="116"/>
      <c r="R14" s="116"/>
    </row>
    <row r="15" spans="1:18" ht="15.75" thickBot="1" x14ac:dyDescent="0.3">
      <c r="A15" s="64"/>
      <c r="B15" s="79">
        <v>6</v>
      </c>
      <c r="C15" s="72" t="s">
        <v>42</v>
      </c>
      <c r="D15" s="72" t="s">
        <v>44</v>
      </c>
      <c r="E15" s="73">
        <v>226</v>
      </c>
      <c r="F15" s="73">
        <v>190</v>
      </c>
      <c r="G15" s="73">
        <v>190</v>
      </c>
      <c r="H15" s="74">
        <f>SUM(E15:G15)</f>
        <v>606</v>
      </c>
      <c r="I15" s="113"/>
      <c r="J15" s="64"/>
      <c r="K15" s="64"/>
      <c r="L15" s="64"/>
      <c r="M15" s="64"/>
      <c r="N15" s="64"/>
      <c r="O15" s="64"/>
      <c r="P15" s="65"/>
      <c r="Q15" s="65"/>
      <c r="R15" s="64"/>
    </row>
    <row r="16" spans="1:18" ht="15.75" thickBot="1" x14ac:dyDescent="0.3">
      <c r="A16" s="64"/>
      <c r="B16" s="83"/>
      <c r="C16" s="64"/>
      <c r="D16" s="84"/>
      <c r="E16" s="64"/>
      <c r="F16" s="64"/>
      <c r="G16" s="64"/>
      <c r="H16" s="64"/>
      <c r="I16" s="83"/>
      <c r="J16" s="64"/>
      <c r="K16" s="64"/>
      <c r="L16" s="67" t="s">
        <v>1</v>
      </c>
      <c r="M16" s="67" t="s">
        <v>140</v>
      </c>
      <c r="N16" s="67" t="s">
        <v>2</v>
      </c>
      <c r="O16" s="67" t="s">
        <v>3</v>
      </c>
      <c r="P16" s="67" t="s">
        <v>4</v>
      </c>
      <c r="Q16" s="67" t="s">
        <v>160</v>
      </c>
      <c r="R16" s="64"/>
    </row>
    <row r="17" spans="1:18" ht="16.5" thickBot="1" x14ac:dyDescent="0.3">
      <c r="A17" s="64"/>
      <c r="B17" s="79">
        <v>4</v>
      </c>
      <c r="C17" s="72" t="s">
        <v>36</v>
      </c>
      <c r="D17" s="72" t="s">
        <v>38</v>
      </c>
      <c r="E17" s="73">
        <v>214</v>
      </c>
      <c r="F17" s="73">
        <v>222</v>
      </c>
      <c r="G17" s="73">
        <v>191</v>
      </c>
      <c r="H17" s="73">
        <f>SUM(E17:G17)</f>
        <v>627</v>
      </c>
      <c r="I17" s="112" t="s">
        <v>165</v>
      </c>
      <c r="J17" s="64"/>
      <c r="K17" s="80" t="s">
        <v>164</v>
      </c>
      <c r="L17" s="72" t="s">
        <v>162</v>
      </c>
      <c r="M17" s="72" t="s">
        <v>26</v>
      </c>
      <c r="N17" s="90">
        <v>218</v>
      </c>
      <c r="O17" s="90">
        <v>205</v>
      </c>
      <c r="P17" s="91">
        <v>192</v>
      </c>
      <c r="Q17" s="92">
        <f>SUM(N17:P17)</f>
        <v>615</v>
      </c>
      <c r="R17" s="64"/>
    </row>
    <row r="18" spans="1:18" ht="16.5" thickBot="1" x14ac:dyDescent="0.3">
      <c r="A18" s="64"/>
      <c r="B18" s="79">
        <v>5</v>
      </c>
      <c r="C18" s="72" t="s">
        <v>129</v>
      </c>
      <c r="D18" s="72" t="s">
        <v>32</v>
      </c>
      <c r="E18" s="73">
        <v>206</v>
      </c>
      <c r="F18" s="73">
        <v>213</v>
      </c>
      <c r="G18" s="73">
        <v>229</v>
      </c>
      <c r="H18" s="74">
        <f>SUM(E18:G18)</f>
        <v>648</v>
      </c>
      <c r="I18" s="113"/>
      <c r="J18" s="64"/>
      <c r="K18" s="80" t="s">
        <v>167</v>
      </c>
      <c r="L18" s="72" t="s">
        <v>128</v>
      </c>
      <c r="M18" s="72" t="s">
        <v>32</v>
      </c>
      <c r="N18" s="81">
        <v>189</v>
      </c>
      <c r="O18" s="81">
        <v>216</v>
      </c>
      <c r="P18" s="93">
        <v>196</v>
      </c>
      <c r="Q18" s="92">
        <f>SUM(N18:P18)</f>
        <v>601</v>
      </c>
      <c r="R18" s="64"/>
    </row>
    <row r="19" spans="1:18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 ht="16.5" thickBo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/>
      <c r="Q20" s="85"/>
      <c r="R20" s="64"/>
    </row>
    <row r="21" spans="1:18" ht="15.75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94" t="s">
        <v>170</v>
      </c>
      <c r="L21" s="95" t="s">
        <v>24</v>
      </c>
      <c r="M21" s="96" t="s">
        <v>26</v>
      </c>
      <c r="N21" s="85"/>
      <c r="O21" s="85"/>
      <c r="P21" s="85"/>
      <c r="Q21" s="85"/>
      <c r="R21" s="85"/>
    </row>
    <row r="22" spans="1:18" ht="16.5" thickBot="1" x14ac:dyDescent="0.3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97" t="s">
        <v>171</v>
      </c>
      <c r="L22" s="98" t="s">
        <v>128</v>
      </c>
      <c r="M22" s="99" t="s">
        <v>32</v>
      </c>
      <c r="N22" s="85"/>
      <c r="O22" s="85"/>
      <c r="P22" s="85"/>
      <c r="Q22" s="85"/>
      <c r="R22" s="85"/>
    </row>
    <row r="23" spans="1:18" ht="16.5" thickBot="1" x14ac:dyDescent="0.3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100" t="s">
        <v>125</v>
      </c>
      <c r="L23" s="95" t="s">
        <v>42</v>
      </c>
      <c r="M23" s="96" t="s">
        <v>44</v>
      </c>
      <c r="N23" s="85"/>
      <c r="O23" s="85"/>
      <c r="P23" s="85"/>
      <c r="Q23" s="85"/>
      <c r="R23" s="85"/>
    </row>
    <row r="24" spans="1:18" ht="16.5" thickBot="1" x14ac:dyDescent="0.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101" t="s">
        <v>125</v>
      </c>
      <c r="L24" s="95" t="s">
        <v>129</v>
      </c>
      <c r="M24" s="96" t="s">
        <v>32</v>
      </c>
      <c r="N24" s="85"/>
      <c r="O24" s="85"/>
      <c r="P24" s="85"/>
      <c r="Q24" s="85"/>
      <c r="R24" s="85"/>
    </row>
  </sheetData>
  <sheetProtection algorithmName="SHA-512" hashValue="DL7edlt3/ThCZ/sBzKxGpHVfrXWSlkZHY8a+8L6EiBlrL4SzwjGyIDoIq3Bb+tdEfjfimbI4tQBj8FdhKlEgKA==" saltValue="1qv25tGtbRg9Zak4ZPbEMA==" spinCount="100000" sheet="1" objects="1" scenarios="1"/>
  <mergeCells count="11">
    <mergeCell ref="C1:R1"/>
    <mergeCell ref="C3:R3"/>
    <mergeCell ref="B5:I5"/>
    <mergeCell ref="L5:R5"/>
    <mergeCell ref="I8:I9"/>
    <mergeCell ref="R8:R9"/>
    <mergeCell ref="I11:I12"/>
    <mergeCell ref="R11:R12"/>
    <mergeCell ref="I14:I15"/>
    <mergeCell ref="L14:R14"/>
    <mergeCell ref="I17:I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34F7-8522-4323-9E7F-56388BB7AB08}">
  <dimension ref="A1:Q27"/>
  <sheetViews>
    <sheetView workbookViewId="0">
      <selection activeCell="E9" sqref="E9"/>
    </sheetView>
  </sheetViews>
  <sheetFormatPr baseColWidth="10" defaultRowHeight="15.75" x14ac:dyDescent="0.25"/>
  <cols>
    <col min="1" max="1" width="4.7109375" style="56" customWidth="1"/>
    <col min="2" max="2" width="25" bestFit="1" customWidth="1"/>
    <col min="3" max="3" width="11.42578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107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1" x14ac:dyDescent="0.35">
      <c r="A2" s="107" t="s">
        <v>189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x14ac:dyDescent="0.25">
      <c r="A3" s="15"/>
    </row>
    <row r="4" spans="1:17" x14ac:dyDescent="0.25">
      <c r="A4" s="6"/>
      <c r="B4" s="57" t="s">
        <v>1</v>
      </c>
      <c r="C4" s="57" t="s">
        <v>140</v>
      </c>
      <c r="D4" s="58" t="s">
        <v>2</v>
      </c>
      <c r="E4" s="58" t="s">
        <v>3</v>
      </c>
      <c r="F4" s="58" t="s">
        <v>4</v>
      </c>
      <c r="G4" s="58" t="s">
        <v>5</v>
      </c>
      <c r="H4" s="58" t="s">
        <v>6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11</v>
      </c>
      <c r="N4" s="58" t="s">
        <v>12</v>
      </c>
      <c r="O4" s="58" t="s">
        <v>13</v>
      </c>
      <c r="P4" s="58" t="s">
        <v>14</v>
      </c>
      <c r="Q4" s="58" t="s">
        <v>15</v>
      </c>
    </row>
    <row r="5" spans="1:17" ht="15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7" x14ac:dyDescent="0.25">
      <c r="A6" s="15">
        <v>1</v>
      </c>
      <c r="B6" s="59" t="s">
        <v>95</v>
      </c>
      <c r="C6" s="59" t="s">
        <v>50</v>
      </c>
      <c r="D6" s="60">
        <v>178</v>
      </c>
      <c r="E6" s="60">
        <v>244</v>
      </c>
      <c r="F6" s="60">
        <v>232</v>
      </c>
      <c r="G6" s="60">
        <v>155</v>
      </c>
      <c r="H6" s="60">
        <v>265</v>
      </c>
      <c r="I6" s="60">
        <v>236</v>
      </c>
      <c r="J6" s="60">
        <v>172</v>
      </c>
      <c r="K6" s="60">
        <v>174</v>
      </c>
      <c r="L6" s="60">
        <v>245</v>
      </c>
      <c r="M6" s="60">
        <v>279</v>
      </c>
      <c r="N6" s="60">
        <v>224</v>
      </c>
      <c r="O6" s="60">
        <v>215</v>
      </c>
      <c r="P6" s="60">
        <v>2619</v>
      </c>
      <c r="Q6" s="60" t="s">
        <v>172</v>
      </c>
    </row>
    <row r="7" spans="1:17" x14ac:dyDescent="0.25">
      <c r="A7" s="15">
        <v>2</v>
      </c>
      <c r="B7" s="59" t="s">
        <v>66</v>
      </c>
      <c r="C7" s="59" t="s">
        <v>38</v>
      </c>
      <c r="D7" s="60">
        <v>223</v>
      </c>
      <c r="E7" s="60">
        <v>226</v>
      </c>
      <c r="F7" s="60">
        <v>207</v>
      </c>
      <c r="G7" s="60">
        <v>235</v>
      </c>
      <c r="H7" s="60">
        <v>153</v>
      </c>
      <c r="I7" s="60">
        <v>236</v>
      </c>
      <c r="J7" s="60">
        <v>248</v>
      </c>
      <c r="K7" s="60">
        <v>206</v>
      </c>
      <c r="L7" s="60">
        <v>188</v>
      </c>
      <c r="M7" s="60">
        <v>182</v>
      </c>
      <c r="N7" s="60">
        <v>256</v>
      </c>
      <c r="O7" s="60">
        <v>196</v>
      </c>
      <c r="P7" s="60">
        <v>2556</v>
      </c>
      <c r="Q7" s="60" t="s">
        <v>173</v>
      </c>
    </row>
    <row r="8" spans="1:17" x14ac:dyDescent="0.25">
      <c r="A8" s="15">
        <v>3</v>
      </c>
      <c r="B8" s="59" t="s">
        <v>100</v>
      </c>
      <c r="C8" s="59" t="s">
        <v>104</v>
      </c>
      <c r="D8" s="60">
        <v>263</v>
      </c>
      <c r="E8" s="60">
        <v>179</v>
      </c>
      <c r="F8" s="60">
        <v>244</v>
      </c>
      <c r="G8" s="60">
        <v>150</v>
      </c>
      <c r="H8" s="60">
        <v>217</v>
      </c>
      <c r="I8" s="60">
        <v>196</v>
      </c>
      <c r="J8" s="60">
        <v>268</v>
      </c>
      <c r="K8" s="60">
        <v>224</v>
      </c>
      <c r="L8" s="60">
        <v>165</v>
      </c>
      <c r="M8" s="60">
        <v>210</v>
      </c>
      <c r="N8" s="60">
        <v>226</v>
      </c>
      <c r="O8" s="60">
        <v>205</v>
      </c>
      <c r="P8" s="60">
        <v>2547</v>
      </c>
      <c r="Q8" s="60" t="s">
        <v>174</v>
      </c>
    </row>
    <row r="9" spans="1:17" x14ac:dyDescent="0.25">
      <c r="A9" s="15">
        <v>4</v>
      </c>
      <c r="B9" s="59" t="s">
        <v>102</v>
      </c>
      <c r="C9" s="59" t="s">
        <v>104</v>
      </c>
      <c r="D9" s="60">
        <v>205</v>
      </c>
      <c r="E9" s="60">
        <v>235</v>
      </c>
      <c r="F9" s="60">
        <v>213</v>
      </c>
      <c r="G9" s="60">
        <v>195</v>
      </c>
      <c r="H9" s="60">
        <v>246</v>
      </c>
      <c r="I9" s="60">
        <v>161</v>
      </c>
      <c r="J9" s="60">
        <v>204</v>
      </c>
      <c r="K9" s="60">
        <v>220</v>
      </c>
      <c r="L9" s="60">
        <v>237</v>
      </c>
      <c r="M9" s="60">
        <v>176</v>
      </c>
      <c r="N9" s="60">
        <v>170</v>
      </c>
      <c r="O9" s="60">
        <v>267</v>
      </c>
      <c r="P9" s="60">
        <v>2529</v>
      </c>
      <c r="Q9" s="60" t="s">
        <v>175</v>
      </c>
    </row>
    <row r="10" spans="1:17" x14ac:dyDescent="0.25">
      <c r="A10" s="15">
        <v>5</v>
      </c>
      <c r="B10" s="59" t="s">
        <v>73</v>
      </c>
      <c r="C10" s="59" t="s">
        <v>20</v>
      </c>
      <c r="D10" s="60">
        <v>211</v>
      </c>
      <c r="E10" s="60">
        <v>180</v>
      </c>
      <c r="F10" s="60">
        <v>224</v>
      </c>
      <c r="G10" s="60">
        <v>263</v>
      </c>
      <c r="H10" s="60">
        <v>229</v>
      </c>
      <c r="I10" s="60">
        <v>183</v>
      </c>
      <c r="J10" s="60">
        <v>197</v>
      </c>
      <c r="K10" s="60">
        <v>222</v>
      </c>
      <c r="L10" s="60">
        <v>202</v>
      </c>
      <c r="M10" s="60">
        <v>227</v>
      </c>
      <c r="N10" s="60">
        <v>168</v>
      </c>
      <c r="O10" s="60">
        <v>211</v>
      </c>
      <c r="P10" s="60">
        <v>2517</v>
      </c>
      <c r="Q10" s="60" t="s">
        <v>176</v>
      </c>
    </row>
    <row r="11" spans="1:17" x14ac:dyDescent="0.25">
      <c r="A11" s="15">
        <v>6</v>
      </c>
      <c r="B11" s="59" t="s">
        <v>69</v>
      </c>
      <c r="C11" s="59" t="s">
        <v>32</v>
      </c>
      <c r="D11" s="60">
        <v>174</v>
      </c>
      <c r="E11" s="60">
        <v>244</v>
      </c>
      <c r="F11" s="60">
        <v>181</v>
      </c>
      <c r="G11" s="60">
        <v>214</v>
      </c>
      <c r="H11" s="60">
        <v>269</v>
      </c>
      <c r="I11" s="60">
        <v>154</v>
      </c>
      <c r="J11" s="60">
        <v>289</v>
      </c>
      <c r="K11" s="60">
        <v>192</v>
      </c>
      <c r="L11" s="60">
        <v>234</v>
      </c>
      <c r="M11" s="60">
        <v>170</v>
      </c>
      <c r="N11" s="60">
        <v>172</v>
      </c>
      <c r="O11" s="60">
        <v>205</v>
      </c>
      <c r="P11" s="60">
        <v>2498</v>
      </c>
      <c r="Q11" s="60" t="s">
        <v>177</v>
      </c>
    </row>
    <row r="12" spans="1:17" x14ac:dyDescent="0.25">
      <c r="A12" s="15">
        <v>7</v>
      </c>
      <c r="B12" s="59" t="s">
        <v>71</v>
      </c>
      <c r="C12" s="59" t="s">
        <v>32</v>
      </c>
      <c r="D12" s="60">
        <v>178</v>
      </c>
      <c r="E12" s="60">
        <v>229</v>
      </c>
      <c r="F12" s="60">
        <v>279</v>
      </c>
      <c r="G12" s="60">
        <v>190</v>
      </c>
      <c r="H12" s="60">
        <v>226</v>
      </c>
      <c r="I12" s="60">
        <v>161</v>
      </c>
      <c r="J12" s="60">
        <v>194</v>
      </c>
      <c r="K12" s="60">
        <v>167</v>
      </c>
      <c r="L12" s="60">
        <v>233</v>
      </c>
      <c r="M12" s="60">
        <v>202</v>
      </c>
      <c r="N12" s="60">
        <v>212</v>
      </c>
      <c r="O12" s="60">
        <v>213</v>
      </c>
      <c r="P12" s="60">
        <v>2484</v>
      </c>
      <c r="Q12" s="60" t="s">
        <v>143</v>
      </c>
    </row>
    <row r="13" spans="1:17" x14ac:dyDescent="0.25">
      <c r="A13" s="15">
        <v>8</v>
      </c>
      <c r="B13" s="59" t="s">
        <v>89</v>
      </c>
      <c r="C13" s="59" t="s">
        <v>93</v>
      </c>
      <c r="D13" s="60">
        <v>232</v>
      </c>
      <c r="E13" s="60">
        <v>193</v>
      </c>
      <c r="F13" s="60">
        <v>182</v>
      </c>
      <c r="G13" s="60">
        <v>183</v>
      </c>
      <c r="H13" s="60">
        <v>203</v>
      </c>
      <c r="I13" s="60">
        <v>216</v>
      </c>
      <c r="J13" s="60">
        <v>215</v>
      </c>
      <c r="K13" s="60">
        <v>211</v>
      </c>
      <c r="L13" s="60">
        <v>171</v>
      </c>
      <c r="M13" s="60">
        <v>227</v>
      </c>
      <c r="N13" s="60">
        <v>259</v>
      </c>
      <c r="O13" s="60">
        <v>191</v>
      </c>
      <c r="P13" s="60">
        <v>2483</v>
      </c>
      <c r="Q13" s="60" t="s">
        <v>178</v>
      </c>
    </row>
    <row r="14" spans="1:17" x14ac:dyDescent="0.25">
      <c r="A14" s="15">
        <v>9</v>
      </c>
      <c r="B14" s="8" t="s">
        <v>80</v>
      </c>
      <c r="C14" s="8" t="s">
        <v>82</v>
      </c>
      <c r="D14" s="9">
        <v>279</v>
      </c>
      <c r="E14" s="9">
        <v>204</v>
      </c>
      <c r="F14" s="9">
        <v>223</v>
      </c>
      <c r="G14" s="9">
        <v>206</v>
      </c>
      <c r="H14" s="9">
        <v>132</v>
      </c>
      <c r="I14" s="9">
        <v>234</v>
      </c>
      <c r="J14" s="9">
        <v>234</v>
      </c>
      <c r="K14" s="9">
        <v>180</v>
      </c>
      <c r="L14" s="9">
        <v>216</v>
      </c>
      <c r="M14" s="9">
        <v>220</v>
      </c>
      <c r="N14" s="9">
        <v>192</v>
      </c>
      <c r="O14" s="9">
        <v>163</v>
      </c>
      <c r="P14" s="9">
        <v>2483</v>
      </c>
      <c r="Q14" s="9" t="s">
        <v>178</v>
      </c>
    </row>
    <row r="15" spans="1:17" x14ac:dyDescent="0.25">
      <c r="A15" s="15">
        <v>10</v>
      </c>
      <c r="B15" s="8" t="s">
        <v>64</v>
      </c>
      <c r="C15" s="8" t="s">
        <v>38</v>
      </c>
      <c r="D15" s="9">
        <v>245</v>
      </c>
      <c r="E15" s="9">
        <v>235</v>
      </c>
      <c r="F15" s="9">
        <v>182</v>
      </c>
      <c r="G15" s="9">
        <v>200</v>
      </c>
      <c r="H15" s="9">
        <v>211</v>
      </c>
      <c r="I15" s="9">
        <v>214</v>
      </c>
      <c r="J15" s="9">
        <v>205</v>
      </c>
      <c r="K15" s="9">
        <v>152</v>
      </c>
      <c r="L15" s="9">
        <v>198</v>
      </c>
      <c r="M15" s="9">
        <v>192</v>
      </c>
      <c r="N15" s="9">
        <v>210</v>
      </c>
      <c r="O15" s="9">
        <v>224</v>
      </c>
      <c r="P15" s="9">
        <v>2468</v>
      </c>
      <c r="Q15" s="9" t="s">
        <v>179</v>
      </c>
    </row>
    <row r="16" spans="1:17" x14ac:dyDescent="0.25">
      <c r="A16" s="15">
        <v>11</v>
      </c>
      <c r="B16" s="8" t="s">
        <v>113</v>
      </c>
      <c r="C16" s="8" t="s">
        <v>115</v>
      </c>
      <c r="D16" s="9">
        <v>248</v>
      </c>
      <c r="E16" s="9">
        <v>189</v>
      </c>
      <c r="F16" s="9">
        <v>178</v>
      </c>
      <c r="G16" s="9">
        <v>224</v>
      </c>
      <c r="H16" s="9">
        <v>218</v>
      </c>
      <c r="I16" s="9">
        <v>172</v>
      </c>
      <c r="J16" s="9">
        <v>154</v>
      </c>
      <c r="K16" s="9">
        <v>177</v>
      </c>
      <c r="L16" s="9">
        <v>198</v>
      </c>
      <c r="M16" s="9">
        <v>167</v>
      </c>
      <c r="N16" s="9">
        <v>268</v>
      </c>
      <c r="O16" s="9">
        <v>234</v>
      </c>
      <c r="P16" s="9">
        <v>2427</v>
      </c>
      <c r="Q16" s="9" t="s">
        <v>180</v>
      </c>
    </row>
    <row r="17" spans="1:17" x14ac:dyDescent="0.25">
      <c r="A17" s="15">
        <v>12</v>
      </c>
      <c r="B17" s="8" t="s">
        <v>106</v>
      </c>
      <c r="C17" s="8" t="s">
        <v>44</v>
      </c>
      <c r="D17" s="9">
        <v>217</v>
      </c>
      <c r="E17" s="9">
        <v>219</v>
      </c>
      <c r="F17" s="9">
        <v>203</v>
      </c>
      <c r="G17" s="9">
        <v>211</v>
      </c>
      <c r="H17" s="9">
        <v>180</v>
      </c>
      <c r="I17" s="9">
        <v>151</v>
      </c>
      <c r="J17" s="9">
        <v>247</v>
      </c>
      <c r="K17" s="9">
        <v>201</v>
      </c>
      <c r="L17" s="9">
        <v>219</v>
      </c>
      <c r="M17" s="9">
        <v>152</v>
      </c>
      <c r="N17" s="9">
        <v>211</v>
      </c>
      <c r="O17" s="9">
        <v>200</v>
      </c>
      <c r="P17" s="9">
        <v>2411</v>
      </c>
      <c r="Q17" s="9" t="s">
        <v>181</v>
      </c>
    </row>
    <row r="18" spans="1:17" x14ac:dyDescent="0.25">
      <c r="A18" s="15">
        <v>13</v>
      </c>
      <c r="B18" s="8" t="s">
        <v>97</v>
      </c>
      <c r="C18" s="8" t="s">
        <v>50</v>
      </c>
      <c r="D18" s="9">
        <v>209</v>
      </c>
      <c r="E18" s="9">
        <v>180</v>
      </c>
      <c r="F18" s="9">
        <v>192</v>
      </c>
      <c r="G18" s="9">
        <v>152</v>
      </c>
      <c r="H18" s="9">
        <v>197</v>
      </c>
      <c r="I18" s="9">
        <v>187</v>
      </c>
      <c r="J18" s="9">
        <v>219</v>
      </c>
      <c r="K18" s="9">
        <v>207</v>
      </c>
      <c r="L18" s="9">
        <v>216</v>
      </c>
      <c r="M18" s="9">
        <v>201</v>
      </c>
      <c r="N18" s="9">
        <v>210</v>
      </c>
      <c r="O18" s="9">
        <v>231</v>
      </c>
      <c r="P18" s="9">
        <v>2401</v>
      </c>
      <c r="Q18" s="9" t="s">
        <v>35</v>
      </c>
    </row>
    <row r="19" spans="1:17" x14ac:dyDescent="0.25">
      <c r="A19" s="15">
        <v>14</v>
      </c>
      <c r="B19" s="8" t="s">
        <v>75</v>
      </c>
      <c r="C19" s="8" t="s">
        <v>20</v>
      </c>
      <c r="D19" s="9">
        <v>223</v>
      </c>
      <c r="E19" s="9">
        <v>178</v>
      </c>
      <c r="F19" s="9">
        <v>189</v>
      </c>
      <c r="G19" s="9">
        <v>194</v>
      </c>
      <c r="H19" s="9">
        <v>157</v>
      </c>
      <c r="I19" s="9">
        <v>223</v>
      </c>
      <c r="J19" s="9">
        <v>197</v>
      </c>
      <c r="K19" s="9">
        <v>193</v>
      </c>
      <c r="L19" s="9">
        <v>255</v>
      </c>
      <c r="M19" s="9">
        <v>203</v>
      </c>
      <c r="N19" s="9">
        <v>192</v>
      </c>
      <c r="O19" s="9">
        <v>195</v>
      </c>
      <c r="P19" s="9">
        <v>2399</v>
      </c>
      <c r="Q19" s="9" t="s">
        <v>182</v>
      </c>
    </row>
    <row r="20" spans="1:17" x14ac:dyDescent="0.25">
      <c r="A20" s="15">
        <v>15</v>
      </c>
      <c r="B20" s="8" t="s">
        <v>78</v>
      </c>
      <c r="C20" s="8" t="s">
        <v>82</v>
      </c>
      <c r="D20" s="9">
        <v>231</v>
      </c>
      <c r="E20" s="9">
        <v>200</v>
      </c>
      <c r="F20" s="9">
        <v>160</v>
      </c>
      <c r="G20" s="9">
        <v>201</v>
      </c>
      <c r="H20" s="9">
        <v>234</v>
      </c>
      <c r="I20" s="9">
        <v>225</v>
      </c>
      <c r="J20" s="9">
        <v>201</v>
      </c>
      <c r="K20" s="9">
        <v>226</v>
      </c>
      <c r="L20" s="9">
        <v>153</v>
      </c>
      <c r="M20" s="9">
        <v>191</v>
      </c>
      <c r="N20" s="9">
        <v>173</v>
      </c>
      <c r="O20" s="9">
        <v>162</v>
      </c>
      <c r="P20" s="9">
        <v>2357</v>
      </c>
      <c r="Q20" s="9" t="s">
        <v>183</v>
      </c>
    </row>
    <row r="21" spans="1:17" x14ac:dyDescent="0.25">
      <c r="A21" s="15">
        <v>16</v>
      </c>
      <c r="B21" s="8" t="s">
        <v>84</v>
      </c>
      <c r="C21" s="8" t="s">
        <v>56</v>
      </c>
      <c r="D21" s="9">
        <v>213</v>
      </c>
      <c r="E21" s="9">
        <v>174</v>
      </c>
      <c r="F21" s="9">
        <v>189</v>
      </c>
      <c r="G21" s="9">
        <v>163</v>
      </c>
      <c r="H21" s="9">
        <v>212</v>
      </c>
      <c r="I21" s="9">
        <v>172</v>
      </c>
      <c r="J21" s="9">
        <v>167</v>
      </c>
      <c r="K21" s="9">
        <v>210</v>
      </c>
      <c r="L21" s="9">
        <v>183</v>
      </c>
      <c r="M21" s="9">
        <v>228</v>
      </c>
      <c r="N21" s="9">
        <v>240</v>
      </c>
      <c r="O21" s="9">
        <v>163</v>
      </c>
      <c r="P21" s="9">
        <v>2314</v>
      </c>
      <c r="Q21" s="9" t="s">
        <v>184</v>
      </c>
    </row>
    <row r="22" spans="1:17" x14ac:dyDescent="0.25">
      <c r="A22" s="15">
        <v>17</v>
      </c>
      <c r="B22" s="8" t="s">
        <v>108</v>
      </c>
      <c r="C22" s="8" t="s">
        <v>44</v>
      </c>
      <c r="D22" s="9">
        <v>135</v>
      </c>
      <c r="E22" s="9">
        <v>157</v>
      </c>
      <c r="F22" s="9">
        <v>200</v>
      </c>
      <c r="G22" s="9">
        <v>167</v>
      </c>
      <c r="H22" s="9">
        <v>157</v>
      </c>
      <c r="I22" s="9">
        <v>256</v>
      </c>
      <c r="J22" s="9">
        <v>176</v>
      </c>
      <c r="K22" s="9">
        <v>234</v>
      </c>
      <c r="L22" s="9">
        <v>190</v>
      </c>
      <c r="M22" s="9">
        <v>217</v>
      </c>
      <c r="N22" s="9">
        <v>212</v>
      </c>
      <c r="O22" s="9">
        <v>175</v>
      </c>
      <c r="P22" s="9">
        <v>2276</v>
      </c>
      <c r="Q22" s="9" t="s">
        <v>148</v>
      </c>
    </row>
    <row r="23" spans="1:17" x14ac:dyDescent="0.25">
      <c r="A23" s="15">
        <v>18</v>
      </c>
      <c r="B23" s="8" t="s">
        <v>117</v>
      </c>
      <c r="C23" s="8" t="s">
        <v>62</v>
      </c>
      <c r="D23" s="9">
        <v>201</v>
      </c>
      <c r="E23" s="9">
        <v>191</v>
      </c>
      <c r="F23" s="9">
        <v>151</v>
      </c>
      <c r="G23" s="9">
        <v>248</v>
      </c>
      <c r="H23" s="9">
        <v>175</v>
      </c>
      <c r="I23" s="9">
        <v>182</v>
      </c>
      <c r="J23" s="9">
        <v>147</v>
      </c>
      <c r="K23" s="9">
        <v>167</v>
      </c>
      <c r="L23" s="9">
        <v>165</v>
      </c>
      <c r="M23" s="9">
        <v>211</v>
      </c>
      <c r="N23" s="9">
        <v>230</v>
      </c>
      <c r="O23" s="9">
        <v>189</v>
      </c>
      <c r="P23" s="9">
        <v>2257</v>
      </c>
      <c r="Q23" s="9" t="s">
        <v>98</v>
      </c>
    </row>
    <row r="24" spans="1:17" x14ac:dyDescent="0.25">
      <c r="A24" s="15">
        <v>19</v>
      </c>
      <c r="B24" s="8" t="s">
        <v>111</v>
      </c>
      <c r="C24" s="8" t="s">
        <v>115</v>
      </c>
      <c r="D24" s="9">
        <v>144</v>
      </c>
      <c r="E24" s="9">
        <v>177</v>
      </c>
      <c r="F24" s="9">
        <v>169</v>
      </c>
      <c r="G24" s="9">
        <v>179</v>
      </c>
      <c r="H24" s="9">
        <v>152</v>
      </c>
      <c r="I24" s="9">
        <v>162</v>
      </c>
      <c r="J24" s="9">
        <v>210</v>
      </c>
      <c r="K24" s="9">
        <v>195</v>
      </c>
      <c r="L24" s="9">
        <v>185</v>
      </c>
      <c r="M24" s="9">
        <v>220</v>
      </c>
      <c r="N24" s="9">
        <v>199</v>
      </c>
      <c r="O24" s="9">
        <v>198</v>
      </c>
      <c r="P24" s="9">
        <v>2190</v>
      </c>
      <c r="Q24" s="9" t="s">
        <v>185</v>
      </c>
    </row>
    <row r="25" spans="1:17" x14ac:dyDescent="0.25">
      <c r="A25" s="15">
        <v>20</v>
      </c>
      <c r="B25" s="8" t="s">
        <v>86</v>
      </c>
      <c r="C25" s="8" t="s">
        <v>56</v>
      </c>
      <c r="D25" s="9">
        <v>193</v>
      </c>
      <c r="E25" s="9">
        <v>195</v>
      </c>
      <c r="F25" s="9">
        <v>197</v>
      </c>
      <c r="G25" s="9">
        <v>190</v>
      </c>
      <c r="H25" s="9">
        <v>182</v>
      </c>
      <c r="I25" s="9">
        <v>207</v>
      </c>
      <c r="J25" s="9">
        <v>183</v>
      </c>
      <c r="K25" s="9">
        <v>168</v>
      </c>
      <c r="L25" s="9">
        <v>142</v>
      </c>
      <c r="M25" s="9">
        <v>190</v>
      </c>
      <c r="N25" s="9">
        <v>147</v>
      </c>
      <c r="O25" s="9">
        <v>168</v>
      </c>
      <c r="P25" s="9">
        <v>2162</v>
      </c>
      <c r="Q25" s="9" t="s">
        <v>186</v>
      </c>
    </row>
    <row r="26" spans="1:17" x14ac:dyDescent="0.25">
      <c r="A26" s="15">
        <v>21</v>
      </c>
      <c r="B26" s="8" t="s">
        <v>91</v>
      </c>
      <c r="C26" s="8" t="s">
        <v>93</v>
      </c>
      <c r="D26" s="9">
        <v>187</v>
      </c>
      <c r="E26" s="9">
        <v>186</v>
      </c>
      <c r="F26" s="9">
        <v>150</v>
      </c>
      <c r="G26" s="9">
        <v>191</v>
      </c>
      <c r="H26" s="9">
        <v>157</v>
      </c>
      <c r="I26" s="9">
        <v>210</v>
      </c>
      <c r="J26" s="9">
        <v>212</v>
      </c>
      <c r="K26" s="9">
        <v>165</v>
      </c>
      <c r="L26" s="9">
        <v>149</v>
      </c>
      <c r="M26" s="9">
        <v>194</v>
      </c>
      <c r="N26" s="9">
        <v>158</v>
      </c>
      <c r="O26" s="9">
        <v>169</v>
      </c>
      <c r="P26" s="9">
        <v>2128</v>
      </c>
      <c r="Q26" s="9" t="s">
        <v>187</v>
      </c>
    </row>
    <row r="27" spans="1:17" x14ac:dyDescent="0.25">
      <c r="A27" s="15">
        <v>22</v>
      </c>
      <c r="B27" s="8" t="s">
        <v>119</v>
      </c>
      <c r="C27" s="8" t="s">
        <v>62</v>
      </c>
      <c r="D27" s="9">
        <v>200</v>
      </c>
      <c r="E27" s="9">
        <v>143</v>
      </c>
      <c r="F27" s="9">
        <v>168</v>
      </c>
      <c r="G27" s="9">
        <v>170</v>
      </c>
      <c r="H27" s="9">
        <v>188</v>
      </c>
      <c r="I27" s="9">
        <v>173</v>
      </c>
      <c r="J27" s="9">
        <v>155</v>
      </c>
      <c r="K27" s="9">
        <v>158</v>
      </c>
      <c r="L27" s="9">
        <v>222</v>
      </c>
      <c r="M27" s="9">
        <v>194</v>
      </c>
      <c r="N27" s="9">
        <v>163</v>
      </c>
      <c r="O27" s="9">
        <v>162</v>
      </c>
      <c r="P27" s="9">
        <v>2096</v>
      </c>
      <c r="Q27" s="9" t="s">
        <v>188</v>
      </c>
    </row>
  </sheetData>
  <sheetProtection algorithmName="SHA-512" hashValue="3vutaUtsPUWjhEwMyfOriSR6V3/t2LmgbMwNtlUToWVmjqpJsYlUt8Ap9hQGgQpQ2FA0JdpIyCmysaJy3gJ0RQ==" saltValue="13kJogTzY5Z4qx7uYKuvkg==" spinCount="100000" sheet="1" objects="1" scenarios="1"/>
  <mergeCells count="3">
    <mergeCell ref="A1:Q1"/>
    <mergeCell ref="A2:Q2"/>
    <mergeCell ref="A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A5DBB-914D-4A75-8318-09605FAD46DD}">
  <dimension ref="B1:W47"/>
  <sheetViews>
    <sheetView workbookViewId="0">
      <selection activeCell="T8" sqref="T8"/>
    </sheetView>
  </sheetViews>
  <sheetFormatPr baseColWidth="10" defaultRowHeight="15" x14ac:dyDescent="0.25"/>
  <cols>
    <col min="1" max="1" width="3.5703125" customWidth="1"/>
    <col min="2" max="2" width="4.28515625" customWidth="1"/>
    <col min="3" max="3" width="17.7109375" customWidth="1"/>
    <col min="4" max="4" width="12.28515625" customWidth="1"/>
    <col min="5" max="7" width="4.42578125" bestFit="1" customWidth="1"/>
    <col min="8" max="8" width="5.5703125" style="3" bestFit="1" customWidth="1"/>
    <col min="9" max="9" width="5.42578125" customWidth="1"/>
    <col min="10" max="10" width="4.42578125" customWidth="1"/>
    <col min="11" max="11" width="9" bestFit="1" customWidth="1"/>
    <col min="12" max="12" width="17.42578125" customWidth="1"/>
    <col min="13" max="13" width="11" customWidth="1"/>
    <col min="14" max="14" width="5" customWidth="1"/>
    <col min="15" max="15" width="4.7109375" customWidth="1"/>
    <col min="16" max="16" width="4.42578125" style="1" customWidth="1"/>
    <col min="17" max="17" width="5.5703125" style="1" bestFit="1" customWidth="1"/>
    <col min="18" max="18" width="6.42578125" customWidth="1"/>
    <col min="260" max="260" width="3.5703125" customWidth="1"/>
    <col min="261" max="261" width="3" bestFit="1" customWidth="1"/>
    <col min="262" max="262" width="23.5703125" customWidth="1"/>
    <col min="264" max="266" width="7.28515625" bestFit="1" customWidth="1"/>
    <col min="267" max="267" width="8.5703125" bestFit="1" customWidth="1"/>
    <col min="268" max="268" width="6.28515625" customWidth="1"/>
    <col min="269" max="269" width="8.28515625" bestFit="1" customWidth="1"/>
    <col min="270" max="270" width="21.42578125" customWidth="1"/>
    <col min="271" max="273" width="7.28515625" bestFit="1" customWidth="1"/>
    <col min="274" max="274" width="8.5703125" bestFit="1" customWidth="1"/>
    <col min="516" max="516" width="3.5703125" customWidth="1"/>
    <col min="517" max="517" width="3" bestFit="1" customWidth="1"/>
    <col min="518" max="518" width="23.5703125" customWidth="1"/>
    <col min="520" max="522" width="7.28515625" bestFit="1" customWidth="1"/>
    <col min="523" max="523" width="8.5703125" bestFit="1" customWidth="1"/>
    <col min="524" max="524" width="6.28515625" customWidth="1"/>
    <col min="525" max="525" width="8.28515625" bestFit="1" customWidth="1"/>
    <col min="526" max="526" width="21.42578125" customWidth="1"/>
    <col min="527" max="529" width="7.28515625" bestFit="1" customWidth="1"/>
    <col min="530" max="530" width="8.5703125" bestFit="1" customWidth="1"/>
    <col min="772" max="772" width="3.5703125" customWidth="1"/>
    <col min="773" max="773" width="3" bestFit="1" customWidth="1"/>
    <col min="774" max="774" width="23.5703125" customWidth="1"/>
    <col min="776" max="778" width="7.28515625" bestFit="1" customWidth="1"/>
    <col min="779" max="779" width="8.5703125" bestFit="1" customWidth="1"/>
    <col min="780" max="780" width="6.28515625" customWidth="1"/>
    <col min="781" max="781" width="8.28515625" bestFit="1" customWidth="1"/>
    <col min="782" max="782" width="21.42578125" customWidth="1"/>
    <col min="783" max="785" width="7.28515625" bestFit="1" customWidth="1"/>
    <col min="786" max="786" width="8.5703125" bestFit="1" customWidth="1"/>
    <col min="1028" max="1028" width="3.5703125" customWidth="1"/>
    <col min="1029" max="1029" width="3" bestFit="1" customWidth="1"/>
    <col min="1030" max="1030" width="23.5703125" customWidth="1"/>
    <col min="1032" max="1034" width="7.28515625" bestFit="1" customWidth="1"/>
    <col min="1035" max="1035" width="8.5703125" bestFit="1" customWidth="1"/>
    <col min="1036" max="1036" width="6.28515625" customWidth="1"/>
    <col min="1037" max="1037" width="8.28515625" bestFit="1" customWidth="1"/>
    <col min="1038" max="1038" width="21.42578125" customWidth="1"/>
    <col min="1039" max="1041" width="7.28515625" bestFit="1" customWidth="1"/>
    <col min="1042" max="1042" width="8.5703125" bestFit="1" customWidth="1"/>
    <col min="1284" max="1284" width="3.5703125" customWidth="1"/>
    <col min="1285" max="1285" width="3" bestFit="1" customWidth="1"/>
    <col min="1286" max="1286" width="23.5703125" customWidth="1"/>
    <col min="1288" max="1290" width="7.28515625" bestFit="1" customWidth="1"/>
    <col min="1291" max="1291" width="8.5703125" bestFit="1" customWidth="1"/>
    <col min="1292" max="1292" width="6.28515625" customWidth="1"/>
    <col min="1293" max="1293" width="8.28515625" bestFit="1" customWidth="1"/>
    <col min="1294" max="1294" width="21.42578125" customWidth="1"/>
    <col min="1295" max="1297" width="7.28515625" bestFit="1" customWidth="1"/>
    <col min="1298" max="1298" width="8.5703125" bestFit="1" customWidth="1"/>
    <col min="1540" max="1540" width="3.5703125" customWidth="1"/>
    <col min="1541" max="1541" width="3" bestFit="1" customWidth="1"/>
    <col min="1542" max="1542" width="23.5703125" customWidth="1"/>
    <col min="1544" max="1546" width="7.28515625" bestFit="1" customWidth="1"/>
    <col min="1547" max="1547" width="8.5703125" bestFit="1" customWidth="1"/>
    <col min="1548" max="1548" width="6.28515625" customWidth="1"/>
    <col min="1549" max="1549" width="8.28515625" bestFit="1" customWidth="1"/>
    <col min="1550" max="1550" width="21.42578125" customWidth="1"/>
    <col min="1551" max="1553" width="7.28515625" bestFit="1" customWidth="1"/>
    <col min="1554" max="1554" width="8.5703125" bestFit="1" customWidth="1"/>
    <col min="1796" max="1796" width="3.5703125" customWidth="1"/>
    <col min="1797" max="1797" width="3" bestFit="1" customWidth="1"/>
    <col min="1798" max="1798" width="23.5703125" customWidth="1"/>
    <col min="1800" max="1802" width="7.28515625" bestFit="1" customWidth="1"/>
    <col min="1803" max="1803" width="8.5703125" bestFit="1" customWidth="1"/>
    <col min="1804" max="1804" width="6.28515625" customWidth="1"/>
    <col min="1805" max="1805" width="8.28515625" bestFit="1" customWidth="1"/>
    <col min="1806" max="1806" width="21.42578125" customWidth="1"/>
    <col min="1807" max="1809" width="7.28515625" bestFit="1" customWidth="1"/>
    <col min="1810" max="1810" width="8.5703125" bestFit="1" customWidth="1"/>
    <col min="2052" max="2052" width="3.5703125" customWidth="1"/>
    <col min="2053" max="2053" width="3" bestFit="1" customWidth="1"/>
    <col min="2054" max="2054" width="23.5703125" customWidth="1"/>
    <col min="2056" max="2058" width="7.28515625" bestFit="1" customWidth="1"/>
    <col min="2059" max="2059" width="8.5703125" bestFit="1" customWidth="1"/>
    <col min="2060" max="2060" width="6.28515625" customWidth="1"/>
    <col min="2061" max="2061" width="8.28515625" bestFit="1" customWidth="1"/>
    <col min="2062" max="2062" width="21.42578125" customWidth="1"/>
    <col min="2063" max="2065" width="7.28515625" bestFit="1" customWidth="1"/>
    <col min="2066" max="2066" width="8.5703125" bestFit="1" customWidth="1"/>
    <col min="2308" max="2308" width="3.5703125" customWidth="1"/>
    <col min="2309" max="2309" width="3" bestFit="1" customWidth="1"/>
    <col min="2310" max="2310" width="23.5703125" customWidth="1"/>
    <col min="2312" max="2314" width="7.28515625" bestFit="1" customWidth="1"/>
    <col min="2315" max="2315" width="8.5703125" bestFit="1" customWidth="1"/>
    <col min="2316" max="2316" width="6.28515625" customWidth="1"/>
    <col min="2317" max="2317" width="8.28515625" bestFit="1" customWidth="1"/>
    <col min="2318" max="2318" width="21.42578125" customWidth="1"/>
    <col min="2319" max="2321" width="7.28515625" bestFit="1" customWidth="1"/>
    <col min="2322" max="2322" width="8.5703125" bestFit="1" customWidth="1"/>
    <col min="2564" max="2564" width="3.5703125" customWidth="1"/>
    <col min="2565" max="2565" width="3" bestFit="1" customWidth="1"/>
    <col min="2566" max="2566" width="23.5703125" customWidth="1"/>
    <col min="2568" max="2570" width="7.28515625" bestFit="1" customWidth="1"/>
    <col min="2571" max="2571" width="8.5703125" bestFit="1" customWidth="1"/>
    <col min="2572" max="2572" width="6.28515625" customWidth="1"/>
    <col min="2573" max="2573" width="8.28515625" bestFit="1" customWidth="1"/>
    <col min="2574" max="2574" width="21.42578125" customWidth="1"/>
    <col min="2575" max="2577" width="7.28515625" bestFit="1" customWidth="1"/>
    <col min="2578" max="2578" width="8.5703125" bestFit="1" customWidth="1"/>
    <col min="2820" max="2820" width="3.5703125" customWidth="1"/>
    <col min="2821" max="2821" width="3" bestFit="1" customWidth="1"/>
    <col min="2822" max="2822" width="23.5703125" customWidth="1"/>
    <col min="2824" max="2826" width="7.28515625" bestFit="1" customWidth="1"/>
    <col min="2827" max="2827" width="8.5703125" bestFit="1" customWidth="1"/>
    <col min="2828" max="2828" width="6.28515625" customWidth="1"/>
    <col min="2829" max="2829" width="8.28515625" bestFit="1" customWidth="1"/>
    <col min="2830" max="2830" width="21.42578125" customWidth="1"/>
    <col min="2831" max="2833" width="7.28515625" bestFit="1" customWidth="1"/>
    <col min="2834" max="2834" width="8.5703125" bestFit="1" customWidth="1"/>
    <col min="3076" max="3076" width="3.5703125" customWidth="1"/>
    <col min="3077" max="3077" width="3" bestFit="1" customWidth="1"/>
    <col min="3078" max="3078" width="23.5703125" customWidth="1"/>
    <col min="3080" max="3082" width="7.28515625" bestFit="1" customWidth="1"/>
    <col min="3083" max="3083" width="8.5703125" bestFit="1" customWidth="1"/>
    <col min="3084" max="3084" width="6.28515625" customWidth="1"/>
    <col min="3085" max="3085" width="8.28515625" bestFit="1" customWidth="1"/>
    <col min="3086" max="3086" width="21.42578125" customWidth="1"/>
    <col min="3087" max="3089" width="7.28515625" bestFit="1" customWidth="1"/>
    <col min="3090" max="3090" width="8.5703125" bestFit="1" customWidth="1"/>
    <col min="3332" max="3332" width="3.5703125" customWidth="1"/>
    <col min="3333" max="3333" width="3" bestFit="1" customWidth="1"/>
    <col min="3334" max="3334" width="23.5703125" customWidth="1"/>
    <col min="3336" max="3338" width="7.28515625" bestFit="1" customWidth="1"/>
    <col min="3339" max="3339" width="8.5703125" bestFit="1" customWidth="1"/>
    <col min="3340" max="3340" width="6.28515625" customWidth="1"/>
    <col min="3341" max="3341" width="8.28515625" bestFit="1" customWidth="1"/>
    <col min="3342" max="3342" width="21.42578125" customWidth="1"/>
    <col min="3343" max="3345" width="7.28515625" bestFit="1" customWidth="1"/>
    <col min="3346" max="3346" width="8.5703125" bestFit="1" customWidth="1"/>
    <col min="3588" max="3588" width="3.5703125" customWidth="1"/>
    <col min="3589" max="3589" width="3" bestFit="1" customWidth="1"/>
    <col min="3590" max="3590" width="23.5703125" customWidth="1"/>
    <col min="3592" max="3594" width="7.28515625" bestFit="1" customWidth="1"/>
    <col min="3595" max="3595" width="8.5703125" bestFit="1" customWidth="1"/>
    <col min="3596" max="3596" width="6.28515625" customWidth="1"/>
    <col min="3597" max="3597" width="8.28515625" bestFit="1" customWidth="1"/>
    <col min="3598" max="3598" width="21.42578125" customWidth="1"/>
    <col min="3599" max="3601" width="7.28515625" bestFit="1" customWidth="1"/>
    <col min="3602" max="3602" width="8.5703125" bestFit="1" customWidth="1"/>
    <col min="3844" max="3844" width="3.5703125" customWidth="1"/>
    <col min="3845" max="3845" width="3" bestFit="1" customWidth="1"/>
    <col min="3846" max="3846" width="23.5703125" customWidth="1"/>
    <col min="3848" max="3850" width="7.28515625" bestFit="1" customWidth="1"/>
    <col min="3851" max="3851" width="8.5703125" bestFit="1" customWidth="1"/>
    <col min="3852" max="3852" width="6.28515625" customWidth="1"/>
    <col min="3853" max="3853" width="8.28515625" bestFit="1" customWidth="1"/>
    <col min="3854" max="3854" width="21.42578125" customWidth="1"/>
    <col min="3855" max="3857" width="7.28515625" bestFit="1" customWidth="1"/>
    <col min="3858" max="3858" width="8.5703125" bestFit="1" customWidth="1"/>
    <col min="4100" max="4100" width="3.5703125" customWidth="1"/>
    <col min="4101" max="4101" width="3" bestFit="1" customWidth="1"/>
    <col min="4102" max="4102" width="23.5703125" customWidth="1"/>
    <col min="4104" max="4106" width="7.28515625" bestFit="1" customWidth="1"/>
    <col min="4107" max="4107" width="8.5703125" bestFit="1" customWidth="1"/>
    <col min="4108" max="4108" width="6.28515625" customWidth="1"/>
    <col min="4109" max="4109" width="8.28515625" bestFit="1" customWidth="1"/>
    <col min="4110" max="4110" width="21.42578125" customWidth="1"/>
    <col min="4111" max="4113" width="7.28515625" bestFit="1" customWidth="1"/>
    <col min="4114" max="4114" width="8.5703125" bestFit="1" customWidth="1"/>
    <col min="4356" max="4356" width="3.5703125" customWidth="1"/>
    <col min="4357" max="4357" width="3" bestFit="1" customWidth="1"/>
    <col min="4358" max="4358" width="23.5703125" customWidth="1"/>
    <col min="4360" max="4362" width="7.28515625" bestFit="1" customWidth="1"/>
    <col min="4363" max="4363" width="8.5703125" bestFit="1" customWidth="1"/>
    <col min="4364" max="4364" width="6.28515625" customWidth="1"/>
    <col min="4365" max="4365" width="8.28515625" bestFit="1" customWidth="1"/>
    <col min="4366" max="4366" width="21.42578125" customWidth="1"/>
    <col min="4367" max="4369" width="7.28515625" bestFit="1" customWidth="1"/>
    <col min="4370" max="4370" width="8.5703125" bestFit="1" customWidth="1"/>
    <col min="4612" max="4612" width="3.5703125" customWidth="1"/>
    <col min="4613" max="4613" width="3" bestFit="1" customWidth="1"/>
    <col min="4614" max="4614" width="23.5703125" customWidth="1"/>
    <col min="4616" max="4618" width="7.28515625" bestFit="1" customWidth="1"/>
    <col min="4619" max="4619" width="8.5703125" bestFit="1" customWidth="1"/>
    <col min="4620" max="4620" width="6.28515625" customWidth="1"/>
    <col min="4621" max="4621" width="8.28515625" bestFit="1" customWidth="1"/>
    <col min="4622" max="4622" width="21.42578125" customWidth="1"/>
    <col min="4623" max="4625" width="7.28515625" bestFit="1" customWidth="1"/>
    <col min="4626" max="4626" width="8.5703125" bestFit="1" customWidth="1"/>
    <col min="4868" max="4868" width="3.5703125" customWidth="1"/>
    <col min="4869" max="4869" width="3" bestFit="1" customWidth="1"/>
    <col min="4870" max="4870" width="23.5703125" customWidth="1"/>
    <col min="4872" max="4874" width="7.28515625" bestFit="1" customWidth="1"/>
    <col min="4875" max="4875" width="8.5703125" bestFit="1" customWidth="1"/>
    <col min="4876" max="4876" width="6.28515625" customWidth="1"/>
    <col min="4877" max="4877" width="8.28515625" bestFit="1" customWidth="1"/>
    <col min="4878" max="4878" width="21.42578125" customWidth="1"/>
    <col min="4879" max="4881" width="7.28515625" bestFit="1" customWidth="1"/>
    <col min="4882" max="4882" width="8.5703125" bestFit="1" customWidth="1"/>
    <col min="5124" max="5124" width="3.5703125" customWidth="1"/>
    <col min="5125" max="5125" width="3" bestFit="1" customWidth="1"/>
    <col min="5126" max="5126" width="23.5703125" customWidth="1"/>
    <col min="5128" max="5130" width="7.28515625" bestFit="1" customWidth="1"/>
    <col min="5131" max="5131" width="8.5703125" bestFit="1" customWidth="1"/>
    <col min="5132" max="5132" width="6.28515625" customWidth="1"/>
    <col min="5133" max="5133" width="8.28515625" bestFit="1" customWidth="1"/>
    <col min="5134" max="5134" width="21.42578125" customWidth="1"/>
    <col min="5135" max="5137" width="7.28515625" bestFit="1" customWidth="1"/>
    <col min="5138" max="5138" width="8.5703125" bestFit="1" customWidth="1"/>
    <col min="5380" max="5380" width="3.5703125" customWidth="1"/>
    <col min="5381" max="5381" width="3" bestFit="1" customWidth="1"/>
    <col min="5382" max="5382" width="23.5703125" customWidth="1"/>
    <col min="5384" max="5386" width="7.28515625" bestFit="1" customWidth="1"/>
    <col min="5387" max="5387" width="8.5703125" bestFit="1" customWidth="1"/>
    <col min="5388" max="5388" width="6.28515625" customWidth="1"/>
    <col min="5389" max="5389" width="8.28515625" bestFit="1" customWidth="1"/>
    <col min="5390" max="5390" width="21.42578125" customWidth="1"/>
    <col min="5391" max="5393" width="7.28515625" bestFit="1" customWidth="1"/>
    <col min="5394" max="5394" width="8.5703125" bestFit="1" customWidth="1"/>
    <col min="5636" max="5636" width="3.5703125" customWidth="1"/>
    <col min="5637" max="5637" width="3" bestFit="1" customWidth="1"/>
    <col min="5638" max="5638" width="23.5703125" customWidth="1"/>
    <col min="5640" max="5642" width="7.28515625" bestFit="1" customWidth="1"/>
    <col min="5643" max="5643" width="8.5703125" bestFit="1" customWidth="1"/>
    <col min="5644" max="5644" width="6.28515625" customWidth="1"/>
    <col min="5645" max="5645" width="8.28515625" bestFit="1" customWidth="1"/>
    <col min="5646" max="5646" width="21.42578125" customWidth="1"/>
    <col min="5647" max="5649" width="7.28515625" bestFit="1" customWidth="1"/>
    <col min="5650" max="5650" width="8.5703125" bestFit="1" customWidth="1"/>
    <col min="5892" max="5892" width="3.5703125" customWidth="1"/>
    <col min="5893" max="5893" width="3" bestFit="1" customWidth="1"/>
    <col min="5894" max="5894" width="23.5703125" customWidth="1"/>
    <col min="5896" max="5898" width="7.28515625" bestFit="1" customWidth="1"/>
    <col min="5899" max="5899" width="8.5703125" bestFit="1" customWidth="1"/>
    <col min="5900" max="5900" width="6.28515625" customWidth="1"/>
    <col min="5901" max="5901" width="8.28515625" bestFit="1" customWidth="1"/>
    <col min="5902" max="5902" width="21.42578125" customWidth="1"/>
    <col min="5903" max="5905" width="7.28515625" bestFit="1" customWidth="1"/>
    <col min="5906" max="5906" width="8.5703125" bestFit="1" customWidth="1"/>
    <col min="6148" max="6148" width="3.5703125" customWidth="1"/>
    <col min="6149" max="6149" width="3" bestFit="1" customWidth="1"/>
    <col min="6150" max="6150" width="23.5703125" customWidth="1"/>
    <col min="6152" max="6154" width="7.28515625" bestFit="1" customWidth="1"/>
    <col min="6155" max="6155" width="8.5703125" bestFit="1" customWidth="1"/>
    <col min="6156" max="6156" width="6.28515625" customWidth="1"/>
    <col min="6157" max="6157" width="8.28515625" bestFit="1" customWidth="1"/>
    <col min="6158" max="6158" width="21.42578125" customWidth="1"/>
    <col min="6159" max="6161" width="7.28515625" bestFit="1" customWidth="1"/>
    <col min="6162" max="6162" width="8.5703125" bestFit="1" customWidth="1"/>
    <col min="6404" max="6404" width="3.5703125" customWidth="1"/>
    <col min="6405" max="6405" width="3" bestFit="1" customWidth="1"/>
    <col min="6406" max="6406" width="23.5703125" customWidth="1"/>
    <col min="6408" max="6410" width="7.28515625" bestFit="1" customWidth="1"/>
    <col min="6411" max="6411" width="8.5703125" bestFit="1" customWidth="1"/>
    <col min="6412" max="6412" width="6.28515625" customWidth="1"/>
    <col min="6413" max="6413" width="8.28515625" bestFit="1" customWidth="1"/>
    <col min="6414" max="6414" width="21.42578125" customWidth="1"/>
    <col min="6415" max="6417" width="7.28515625" bestFit="1" customWidth="1"/>
    <col min="6418" max="6418" width="8.5703125" bestFit="1" customWidth="1"/>
    <col min="6660" max="6660" width="3.5703125" customWidth="1"/>
    <col min="6661" max="6661" width="3" bestFit="1" customWidth="1"/>
    <col min="6662" max="6662" width="23.5703125" customWidth="1"/>
    <col min="6664" max="6666" width="7.28515625" bestFit="1" customWidth="1"/>
    <col min="6667" max="6667" width="8.5703125" bestFit="1" customWidth="1"/>
    <col min="6668" max="6668" width="6.28515625" customWidth="1"/>
    <col min="6669" max="6669" width="8.28515625" bestFit="1" customWidth="1"/>
    <col min="6670" max="6670" width="21.42578125" customWidth="1"/>
    <col min="6671" max="6673" width="7.28515625" bestFit="1" customWidth="1"/>
    <col min="6674" max="6674" width="8.5703125" bestFit="1" customWidth="1"/>
    <col min="6916" max="6916" width="3.5703125" customWidth="1"/>
    <col min="6917" max="6917" width="3" bestFit="1" customWidth="1"/>
    <col min="6918" max="6918" width="23.5703125" customWidth="1"/>
    <col min="6920" max="6922" width="7.28515625" bestFit="1" customWidth="1"/>
    <col min="6923" max="6923" width="8.5703125" bestFit="1" customWidth="1"/>
    <col min="6924" max="6924" width="6.28515625" customWidth="1"/>
    <col min="6925" max="6925" width="8.28515625" bestFit="1" customWidth="1"/>
    <col min="6926" max="6926" width="21.42578125" customWidth="1"/>
    <col min="6927" max="6929" width="7.28515625" bestFit="1" customWidth="1"/>
    <col min="6930" max="6930" width="8.5703125" bestFit="1" customWidth="1"/>
    <col min="7172" max="7172" width="3.5703125" customWidth="1"/>
    <col min="7173" max="7173" width="3" bestFit="1" customWidth="1"/>
    <col min="7174" max="7174" width="23.5703125" customWidth="1"/>
    <col min="7176" max="7178" width="7.28515625" bestFit="1" customWidth="1"/>
    <col min="7179" max="7179" width="8.5703125" bestFit="1" customWidth="1"/>
    <col min="7180" max="7180" width="6.28515625" customWidth="1"/>
    <col min="7181" max="7181" width="8.28515625" bestFit="1" customWidth="1"/>
    <col min="7182" max="7182" width="21.42578125" customWidth="1"/>
    <col min="7183" max="7185" width="7.28515625" bestFit="1" customWidth="1"/>
    <col min="7186" max="7186" width="8.5703125" bestFit="1" customWidth="1"/>
    <col min="7428" max="7428" width="3.5703125" customWidth="1"/>
    <col min="7429" max="7429" width="3" bestFit="1" customWidth="1"/>
    <col min="7430" max="7430" width="23.5703125" customWidth="1"/>
    <col min="7432" max="7434" width="7.28515625" bestFit="1" customWidth="1"/>
    <col min="7435" max="7435" width="8.5703125" bestFit="1" customWidth="1"/>
    <col min="7436" max="7436" width="6.28515625" customWidth="1"/>
    <col min="7437" max="7437" width="8.28515625" bestFit="1" customWidth="1"/>
    <col min="7438" max="7438" width="21.42578125" customWidth="1"/>
    <col min="7439" max="7441" width="7.28515625" bestFit="1" customWidth="1"/>
    <col min="7442" max="7442" width="8.5703125" bestFit="1" customWidth="1"/>
    <col min="7684" max="7684" width="3.5703125" customWidth="1"/>
    <col min="7685" max="7685" width="3" bestFit="1" customWidth="1"/>
    <col min="7686" max="7686" width="23.5703125" customWidth="1"/>
    <col min="7688" max="7690" width="7.28515625" bestFit="1" customWidth="1"/>
    <col min="7691" max="7691" width="8.5703125" bestFit="1" customWidth="1"/>
    <col min="7692" max="7692" width="6.28515625" customWidth="1"/>
    <col min="7693" max="7693" width="8.28515625" bestFit="1" customWidth="1"/>
    <col min="7694" max="7694" width="21.42578125" customWidth="1"/>
    <col min="7695" max="7697" width="7.28515625" bestFit="1" customWidth="1"/>
    <col min="7698" max="7698" width="8.5703125" bestFit="1" customWidth="1"/>
    <col min="7940" max="7940" width="3.5703125" customWidth="1"/>
    <col min="7941" max="7941" width="3" bestFit="1" customWidth="1"/>
    <col min="7942" max="7942" width="23.5703125" customWidth="1"/>
    <col min="7944" max="7946" width="7.28515625" bestFit="1" customWidth="1"/>
    <col min="7947" max="7947" width="8.5703125" bestFit="1" customWidth="1"/>
    <col min="7948" max="7948" width="6.28515625" customWidth="1"/>
    <col min="7949" max="7949" width="8.28515625" bestFit="1" customWidth="1"/>
    <col min="7950" max="7950" width="21.42578125" customWidth="1"/>
    <col min="7951" max="7953" width="7.28515625" bestFit="1" customWidth="1"/>
    <col min="7954" max="7954" width="8.5703125" bestFit="1" customWidth="1"/>
    <col min="8196" max="8196" width="3.5703125" customWidth="1"/>
    <col min="8197" max="8197" width="3" bestFit="1" customWidth="1"/>
    <col min="8198" max="8198" width="23.5703125" customWidth="1"/>
    <col min="8200" max="8202" width="7.28515625" bestFit="1" customWidth="1"/>
    <col min="8203" max="8203" width="8.5703125" bestFit="1" customWidth="1"/>
    <col min="8204" max="8204" width="6.28515625" customWidth="1"/>
    <col min="8205" max="8205" width="8.28515625" bestFit="1" customWidth="1"/>
    <col min="8206" max="8206" width="21.42578125" customWidth="1"/>
    <col min="8207" max="8209" width="7.28515625" bestFit="1" customWidth="1"/>
    <col min="8210" max="8210" width="8.5703125" bestFit="1" customWidth="1"/>
    <col min="8452" max="8452" width="3.5703125" customWidth="1"/>
    <col min="8453" max="8453" width="3" bestFit="1" customWidth="1"/>
    <col min="8454" max="8454" width="23.5703125" customWidth="1"/>
    <col min="8456" max="8458" width="7.28515625" bestFit="1" customWidth="1"/>
    <col min="8459" max="8459" width="8.5703125" bestFit="1" customWidth="1"/>
    <col min="8460" max="8460" width="6.28515625" customWidth="1"/>
    <col min="8461" max="8461" width="8.28515625" bestFit="1" customWidth="1"/>
    <col min="8462" max="8462" width="21.42578125" customWidth="1"/>
    <col min="8463" max="8465" width="7.28515625" bestFit="1" customWidth="1"/>
    <col min="8466" max="8466" width="8.5703125" bestFit="1" customWidth="1"/>
    <col min="8708" max="8708" width="3.5703125" customWidth="1"/>
    <col min="8709" max="8709" width="3" bestFit="1" customWidth="1"/>
    <col min="8710" max="8710" width="23.5703125" customWidth="1"/>
    <col min="8712" max="8714" width="7.28515625" bestFit="1" customWidth="1"/>
    <col min="8715" max="8715" width="8.5703125" bestFit="1" customWidth="1"/>
    <col min="8716" max="8716" width="6.28515625" customWidth="1"/>
    <col min="8717" max="8717" width="8.28515625" bestFit="1" customWidth="1"/>
    <col min="8718" max="8718" width="21.42578125" customWidth="1"/>
    <col min="8719" max="8721" width="7.28515625" bestFit="1" customWidth="1"/>
    <col min="8722" max="8722" width="8.5703125" bestFit="1" customWidth="1"/>
    <col min="8964" max="8964" width="3.5703125" customWidth="1"/>
    <col min="8965" max="8965" width="3" bestFit="1" customWidth="1"/>
    <col min="8966" max="8966" width="23.5703125" customWidth="1"/>
    <col min="8968" max="8970" width="7.28515625" bestFit="1" customWidth="1"/>
    <col min="8971" max="8971" width="8.5703125" bestFit="1" customWidth="1"/>
    <col min="8972" max="8972" width="6.28515625" customWidth="1"/>
    <col min="8973" max="8973" width="8.28515625" bestFit="1" customWidth="1"/>
    <col min="8974" max="8974" width="21.42578125" customWidth="1"/>
    <col min="8975" max="8977" width="7.28515625" bestFit="1" customWidth="1"/>
    <col min="8978" max="8978" width="8.5703125" bestFit="1" customWidth="1"/>
    <col min="9220" max="9220" width="3.5703125" customWidth="1"/>
    <col min="9221" max="9221" width="3" bestFit="1" customWidth="1"/>
    <col min="9222" max="9222" width="23.5703125" customWidth="1"/>
    <col min="9224" max="9226" width="7.28515625" bestFit="1" customWidth="1"/>
    <col min="9227" max="9227" width="8.5703125" bestFit="1" customWidth="1"/>
    <col min="9228" max="9228" width="6.28515625" customWidth="1"/>
    <col min="9229" max="9229" width="8.28515625" bestFit="1" customWidth="1"/>
    <col min="9230" max="9230" width="21.42578125" customWidth="1"/>
    <col min="9231" max="9233" width="7.28515625" bestFit="1" customWidth="1"/>
    <col min="9234" max="9234" width="8.5703125" bestFit="1" customWidth="1"/>
    <col min="9476" max="9476" width="3.5703125" customWidth="1"/>
    <col min="9477" max="9477" width="3" bestFit="1" customWidth="1"/>
    <col min="9478" max="9478" width="23.5703125" customWidth="1"/>
    <col min="9480" max="9482" width="7.28515625" bestFit="1" customWidth="1"/>
    <col min="9483" max="9483" width="8.5703125" bestFit="1" customWidth="1"/>
    <col min="9484" max="9484" width="6.28515625" customWidth="1"/>
    <col min="9485" max="9485" width="8.28515625" bestFit="1" customWidth="1"/>
    <col min="9486" max="9486" width="21.42578125" customWidth="1"/>
    <col min="9487" max="9489" width="7.28515625" bestFit="1" customWidth="1"/>
    <col min="9490" max="9490" width="8.5703125" bestFit="1" customWidth="1"/>
    <col min="9732" max="9732" width="3.5703125" customWidth="1"/>
    <col min="9733" max="9733" width="3" bestFit="1" customWidth="1"/>
    <col min="9734" max="9734" width="23.5703125" customWidth="1"/>
    <col min="9736" max="9738" width="7.28515625" bestFit="1" customWidth="1"/>
    <col min="9739" max="9739" width="8.5703125" bestFit="1" customWidth="1"/>
    <col min="9740" max="9740" width="6.28515625" customWidth="1"/>
    <col min="9741" max="9741" width="8.28515625" bestFit="1" customWidth="1"/>
    <col min="9742" max="9742" width="21.42578125" customWidth="1"/>
    <col min="9743" max="9745" width="7.28515625" bestFit="1" customWidth="1"/>
    <col min="9746" max="9746" width="8.5703125" bestFit="1" customWidth="1"/>
    <col min="9988" max="9988" width="3.5703125" customWidth="1"/>
    <col min="9989" max="9989" width="3" bestFit="1" customWidth="1"/>
    <col min="9990" max="9990" width="23.5703125" customWidth="1"/>
    <col min="9992" max="9994" width="7.28515625" bestFit="1" customWidth="1"/>
    <col min="9995" max="9995" width="8.5703125" bestFit="1" customWidth="1"/>
    <col min="9996" max="9996" width="6.28515625" customWidth="1"/>
    <col min="9997" max="9997" width="8.28515625" bestFit="1" customWidth="1"/>
    <col min="9998" max="9998" width="21.42578125" customWidth="1"/>
    <col min="9999" max="10001" width="7.28515625" bestFit="1" customWidth="1"/>
    <col min="10002" max="10002" width="8.5703125" bestFit="1" customWidth="1"/>
    <col min="10244" max="10244" width="3.5703125" customWidth="1"/>
    <col min="10245" max="10245" width="3" bestFit="1" customWidth="1"/>
    <col min="10246" max="10246" width="23.5703125" customWidth="1"/>
    <col min="10248" max="10250" width="7.28515625" bestFit="1" customWidth="1"/>
    <col min="10251" max="10251" width="8.5703125" bestFit="1" customWidth="1"/>
    <col min="10252" max="10252" width="6.28515625" customWidth="1"/>
    <col min="10253" max="10253" width="8.28515625" bestFit="1" customWidth="1"/>
    <col min="10254" max="10254" width="21.42578125" customWidth="1"/>
    <col min="10255" max="10257" width="7.28515625" bestFit="1" customWidth="1"/>
    <col min="10258" max="10258" width="8.5703125" bestFit="1" customWidth="1"/>
    <col min="10500" max="10500" width="3.5703125" customWidth="1"/>
    <col min="10501" max="10501" width="3" bestFit="1" customWidth="1"/>
    <col min="10502" max="10502" width="23.5703125" customWidth="1"/>
    <col min="10504" max="10506" width="7.28515625" bestFit="1" customWidth="1"/>
    <col min="10507" max="10507" width="8.5703125" bestFit="1" customWidth="1"/>
    <col min="10508" max="10508" width="6.28515625" customWidth="1"/>
    <col min="10509" max="10509" width="8.28515625" bestFit="1" customWidth="1"/>
    <col min="10510" max="10510" width="21.42578125" customWidth="1"/>
    <col min="10511" max="10513" width="7.28515625" bestFit="1" customWidth="1"/>
    <col min="10514" max="10514" width="8.5703125" bestFit="1" customWidth="1"/>
    <col min="10756" max="10756" width="3.5703125" customWidth="1"/>
    <col min="10757" max="10757" width="3" bestFit="1" customWidth="1"/>
    <col min="10758" max="10758" width="23.5703125" customWidth="1"/>
    <col min="10760" max="10762" width="7.28515625" bestFit="1" customWidth="1"/>
    <col min="10763" max="10763" width="8.5703125" bestFit="1" customWidth="1"/>
    <col min="10764" max="10764" width="6.28515625" customWidth="1"/>
    <col min="10765" max="10765" width="8.28515625" bestFit="1" customWidth="1"/>
    <col min="10766" max="10766" width="21.42578125" customWidth="1"/>
    <col min="10767" max="10769" width="7.28515625" bestFit="1" customWidth="1"/>
    <col min="10770" max="10770" width="8.5703125" bestFit="1" customWidth="1"/>
    <col min="11012" max="11012" width="3.5703125" customWidth="1"/>
    <col min="11013" max="11013" width="3" bestFit="1" customWidth="1"/>
    <col min="11014" max="11014" width="23.5703125" customWidth="1"/>
    <col min="11016" max="11018" width="7.28515625" bestFit="1" customWidth="1"/>
    <col min="11019" max="11019" width="8.5703125" bestFit="1" customWidth="1"/>
    <col min="11020" max="11020" width="6.28515625" customWidth="1"/>
    <col min="11021" max="11021" width="8.28515625" bestFit="1" customWidth="1"/>
    <col min="11022" max="11022" width="21.42578125" customWidth="1"/>
    <col min="11023" max="11025" width="7.28515625" bestFit="1" customWidth="1"/>
    <col min="11026" max="11026" width="8.5703125" bestFit="1" customWidth="1"/>
    <col min="11268" max="11268" width="3.5703125" customWidth="1"/>
    <col min="11269" max="11269" width="3" bestFit="1" customWidth="1"/>
    <col min="11270" max="11270" width="23.5703125" customWidth="1"/>
    <col min="11272" max="11274" width="7.28515625" bestFit="1" customWidth="1"/>
    <col min="11275" max="11275" width="8.5703125" bestFit="1" customWidth="1"/>
    <col min="11276" max="11276" width="6.28515625" customWidth="1"/>
    <col min="11277" max="11277" width="8.28515625" bestFit="1" customWidth="1"/>
    <col min="11278" max="11278" width="21.42578125" customWidth="1"/>
    <col min="11279" max="11281" width="7.28515625" bestFit="1" customWidth="1"/>
    <col min="11282" max="11282" width="8.5703125" bestFit="1" customWidth="1"/>
    <col min="11524" max="11524" width="3.5703125" customWidth="1"/>
    <col min="11525" max="11525" width="3" bestFit="1" customWidth="1"/>
    <col min="11526" max="11526" width="23.5703125" customWidth="1"/>
    <col min="11528" max="11530" width="7.28515625" bestFit="1" customWidth="1"/>
    <col min="11531" max="11531" width="8.5703125" bestFit="1" customWidth="1"/>
    <col min="11532" max="11532" width="6.28515625" customWidth="1"/>
    <col min="11533" max="11533" width="8.28515625" bestFit="1" customWidth="1"/>
    <col min="11534" max="11534" width="21.42578125" customWidth="1"/>
    <col min="11535" max="11537" width="7.28515625" bestFit="1" customWidth="1"/>
    <col min="11538" max="11538" width="8.5703125" bestFit="1" customWidth="1"/>
    <col min="11780" max="11780" width="3.5703125" customWidth="1"/>
    <col min="11781" max="11781" width="3" bestFit="1" customWidth="1"/>
    <col min="11782" max="11782" width="23.5703125" customWidth="1"/>
    <col min="11784" max="11786" width="7.28515625" bestFit="1" customWidth="1"/>
    <col min="11787" max="11787" width="8.5703125" bestFit="1" customWidth="1"/>
    <col min="11788" max="11788" width="6.28515625" customWidth="1"/>
    <col min="11789" max="11789" width="8.28515625" bestFit="1" customWidth="1"/>
    <col min="11790" max="11790" width="21.42578125" customWidth="1"/>
    <col min="11791" max="11793" width="7.28515625" bestFit="1" customWidth="1"/>
    <col min="11794" max="11794" width="8.5703125" bestFit="1" customWidth="1"/>
    <col min="12036" max="12036" width="3.5703125" customWidth="1"/>
    <col min="12037" max="12037" width="3" bestFit="1" customWidth="1"/>
    <col min="12038" max="12038" width="23.5703125" customWidth="1"/>
    <col min="12040" max="12042" width="7.28515625" bestFit="1" customWidth="1"/>
    <col min="12043" max="12043" width="8.5703125" bestFit="1" customWidth="1"/>
    <col min="12044" max="12044" width="6.28515625" customWidth="1"/>
    <col min="12045" max="12045" width="8.28515625" bestFit="1" customWidth="1"/>
    <col min="12046" max="12046" width="21.42578125" customWidth="1"/>
    <col min="12047" max="12049" width="7.28515625" bestFit="1" customWidth="1"/>
    <col min="12050" max="12050" width="8.5703125" bestFit="1" customWidth="1"/>
    <col min="12292" max="12292" width="3.5703125" customWidth="1"/>
    <col min="12293" max="12293" width="3" bestFit="1" customWidth="1"/>
    <col min="12294" max="12294" width="23.5703125" customWidth="1"/>
    <col min="12296" max="12298" width="7.28515625" bestFit="1" customWidth="1"/>
    <col min="12299" max="12299" width="8.5703125" bestFit="1" customWidth="1"/>
    <col min="12300" max="12300" width="6.28515625" customWidth="1"/>
    <col min="12301" max="12301" width="8.28515625" bestFit="1" customWidth="1"/>
    <col min="12302" max="12302" width="21.42578125" customWidth="1"/>
    <col min="12303" max="12305" width="7.28515625" bestFit="1" customWidth="1"/>
    <col min="12306" max="12306" width="8.5703125" bestFit="1" customWidth="1"/>
    <col min="12548" max="12548" width="3.5703125" customWidth="1"/>
    <col min="12549" max="12549" width="3" bestFit="1" customWidth="1"/>
    <col min="12550" max="12550" width="23.5703125" customWidth="1"/>
    <col min="12552" max="12554" width="7.28515625" bestFit="1" customWidth="1"/>
    <col min="12555" max="12555" width="8.5703125" bestFit="1" customWidth="1"/>
    <col min="12556" max="12556" width="6.28515625" customWidth="1"/>
    <col min="12557" max="12557" width="8.28515625" bestFit="1" customWidth="1"/>
    <col min="12558" max="12558" width="21.42578125" customWidth="1"/>
    <col min="12559" max="12561" width="7.28515625" bestFit="1" customWidth="1"/>
    <col min="12562" max="12562" width="8.5703125" bestFit="1" customWidth="1"/>
    <col min="12804" max="12804" width="3.5703125" customWidth="1"/>
    <col min="12805" max="12805" width="3" bestFit="1" customWidth="1"/>
    <col min="12806" max="12806" width="23.5703125" customWidth="1"/>
    <col min="12808" max="12810" width="7.28515625" bestFit="1" customWidth="1"/>
    <col min="12811" max="12811" width="8.5703125" bestFit="1" customWidth="1"/>
    <col min="12812" max="12812" width="6.28515625" customWidth="1"/>
    <col min="12813" max="12813" width="8.28515625" bestFit="1" customWidth="1"/>
    <col min="12814" max="12814" width="21.42578125" customWidth="1"/>
    <col min="12815" max="12817" width="7.28515625" bestFit="1" customWidth="1"/>
    <col min="12818" max="12818" width="8.5703125" bestFit="1" customWidth="1"/>
    <col min="13060" max="13060" width="3.5703125" customWidth="1"/>
    <col min="13061" max="13061" width="3" bestFit="1" customWidth="1"/>
    <col min="13062" max="13062" width="23.5703125" customWidth="1"/>
    <col min="13064" max="13066" width="7.28515625" bestFit="1" customWidth="1"/>
    <col min="13067" max="13067" width="8.5703125" bestFit="1" customWidth="1"/>
    <col min="13068" max="13068" width="6.28515625" customWidth="1"/>
    <col min="13069" max="13069" width="8.28515625" bestFit="1" customWidth="1"/>
    <col min="13070" max="13070" width="21.42578125" customWidth="1"/>
    <col min="13071" max="13073" width="7.28515625" bestFit="1" customWidth="1"/>
    <col min="13074" max="13074" width="8.5703125" bestFit="1" customWidth="1"/>
    <col min="13316" max="13316" width="3.5703125" customWidth="1"/>
    <col min="13317" max="13317" width="3" bestFit="1" customWidth="1"/>
    <col min="13318" max="13318" width="23.5703125" customWidth="1"/>
    <col min="13320" max="13322" width="7.28515625" bestFit="1" customWidth="1"/>
    <col min="13323" max="13323" width="8.5703125" bestFit="1" customWidth="1"/>
    <col min="13324" max="13324" width="6.28515625" customWidth="1"/>
    <col min="13325" max="13325" width="8.28515625" bestFit="1" customWidth="1"/>
    <col min="13326" max="13326" width="21.42578125" customWidth="1"/>
    <col min="13327" max="13329" width="7.28515625" bestFit="1" customWidth="1"/>
    <col min="13330" max="13330" width="8.5703125" bestFit="1" customWidth="1"/>
    <col min="13572" max="13572" width="3.5703125" customWidth="1"/>
    <col min="13573" max="13573" width="3" bestFit="1" customWidth="1"/>
    <col min="13574" max="13574" width="23.5703125" customWidth="1"/>
    <col min="13576" max="13578" width="7.28515625" bestFit="1" customWidth="1"/>
    <col min="13579" max="13579" width="8.5703125" bestFit="1" customWidth="1"/>
    <col min="13580" max="13580" width="6.28515625" customWidth="1"/>
    <col min="13581" max="13581" width="8.28515625" bestFit="1" customWidth="1"/>
    <col min="13582" max="13582" width="21.42578125" customWidth="1"/>
    <col min="13583" max="13585" width="7.28515625" bestFit="1" customWidth="1"/>
    <col min="13586" max="13586" width="8.5703125" bestFit="1" customWidth="1"/>
    <col min="13828" max="13828" width="3.5703125" customWidth="1"/>
    <col min="13829" max="13829" width="3" bestFit="1" customWidth="1"/>
    <col min="13830" max="13830" width="23.5703125" customWidth="1"/>
    <col min="13832" max="13834" width="7.28515625" bestFit="1" customWidth="1"/>
    <col min="13835" max="13835" width="8.5703125" bestFit="1" customWidth="1"/>
    <col min="13836" max="13836" width="6.28515625" customWidth="1"/>
    <col min="13837" max="13837" width="8.28515625" bestFit="1" customWidth="1"/>
    <col min="13838" max="13838" width="21.42578125" customWidth="1"/>
    <col min="13839" max="13841" width="7.28515625" bestFit="1" customWidth="1"/>
    <col min="13842" max="13842" width="8.5703125" bestFit="1" customWidth="1"/>
    <col min="14084" max="14084" width="3.5703125" customWidth="1"/>
    <col min="14085" max="14085" width="3" bestFit="1" customWidth="1"/>
    <col min="14086" max="14086" width="23.5703125" customWidth="1"/>
    <col min="14088" max="14090" width="7.28515625" bestFit="1" customWidth="1"/>
    <col min="14091" max="14091" width="8.5703125" bestFit="1" customWidth="1"/>
    <col min="14092" max="14092" width="6.28515625" customWidth="1"/>
    <col min="14093" max="14093" width="8.28515625" bestFit="1" customWidth="1"/>
    <col min="14094" max="14094" width="21.42578125" customWidth="1"/>
    <col min="14095" max="14097" width="7.28515625" bestFit="1" customWidth="1"/>
    <col min="14098" max="14098" width="8.5703125" bestFit="1" customWidth="1"/>
    <col min="14340" max="14340" width="3.5703125" customWidth="1"/>
    <col min="14341" max="14341" width="3" bestFit="1" customWidth="1"/>
    <col min="14342" max="14342" width="23.5703125" customWidth="1"/>
    <col min="14344" max="14346" width="7.28515625" bestFit="1" customWidth="1"/>
    <col min="14347" max="14347" width="8.5703125" bestFit="1" customWidth="1"/>
    <col min="14348" max="14348" width="6.28515625" customWidth="1"/>
    <col min="14349" max="14349" width="8.28515625" bestFit="1" customWidth="1"/>
    <col min="14350" max="14350" width="21.42578125" customWidth="1"/>
    <col min="14351" max="14353" width="7.28515625" bestFit="1" customWidth="1"/>
    <col min="14354" max="14354" width="8.5703125" bestFit="1" customWidth="1"/>
    <col min="14596" max="14596" width="3.5703125" customWidth="1"/>
    <col min="14597" max="14597" width="3" bestFit="1" customWidth="1"/>
    <col min="14598" max="14598" width="23.5703125" customWidth="1"/>
    <col min="14600" max="14602" width="7.28515625" bestFit="1" customWidth="1"/>
    <col min="14603" max="14603" width="8.5703125" bestFit="1" customWidth="1"/>
    <col min="14604" max="14604" width="6.28515625" customWidth="1"/>
    <col min="14605" max="14605" width="8.28515625" bestFit="1" customWidth="1"/>
    <col min="14606" max="14606" width="21.42578125" customWidth="1"/>
    <col min="14607" max="14609" width="7.28515625" bestFit="1" customWidth="1"/>
    <col min="14610" max="14610" width="8.5703125" bestFit="1" customWidth="1"/>
    <col min="14852" max="14852" width="3.5703125" customWidth="1"/>
    <col min="14853" max="14853" width="3" bestFit="1" customWidth="1"/>
    <col min="14854" max="14854" width="23.5703125" customWidth="1"/>
    <col min="14856" max="14858" width="7.28515625" bestFit="1" customWidth="1"/>
    <col min="14859" max="14859" width="8.5703125" bestFit="1" customWidth="1"/>
    <col min="14860" max="14860" width="6.28515625" customWidth="1"/>
    <col min="14861" max="14861" width="8.28515625" bestFit="1" customWidth="1"/>
    <col min="14862" max="14862" width="21.42578125" customWidth="1"/>
    <col min="14863" max="14865" width="7.28515625" bestFit="1" customWidth="1"/>
    <col min="14866" max="14866" width="8.5703125" bestFit="1" customWidth="1"/>
    <col min="15108" max="15108" width="3.5703125" customWidth="1"/>
    <col min="15109" max="15109" width="3" bestFit="1" customWidth="1"/>
    <col min="15110" max="15110" width="23.5703125" customWidth="1"/>
    <col min="15112" max="15114" width="7.28515625" bestFit="1" customWidth="1"/>
    <col min="15115" max="15115" width="8.5703125" bestFit="1" customWidth="1"/>
    <col min="15116" max="15116" width="6.28515625" customWidth="1"/>
    <col min="15117" max="15117" width="8.28515625" bestFit="1" customWidth="1"/>
    <col min="15118" max="15118" width="21.42578125" customWidth="1"/>
    <col min="15119" max="15121" width="7.28515625" bestFit="1" customWidth="1"/>
    <col min="15122" max="15122" width="8.5703125" bestFit="1" customWidth="1"/>
    <col min="15364" max="15364" width="3.5703125" customWidth="1"/>
    <col min="15365" max="15365" width="3" bestFit="1" customWidth="1"/>
    <col min="15366" max="15366" width="23.5703125" customWidth="1"/>
    <col min="15368" max="15370" width="7.28515625" bestFit="1" customWidth="1"/>
    <col min="15371" max="15371" width="8.5703125" bestFit="1" customWidth="1"/>
    <col min="15372" max="15372" width="6.28515625" customWidth="1"/>
    <col min="15373" max="15373" width="8.28515625" bestFit="1" customWidth="1"/>
    <col min="15374" max="15374" width="21.42578125" customWidth="1"/>
    <col min="15375" max="15377" width="7.28515625" bestFit="1" customWidth="1"/>
    <col min="15378" max="15378" width="8.5703125" bestFit="1" customWidth="1"/>
    <col min="15620" max="15620" width="3.5703125" customWidth="1"/>
    <col min="15621" max="15621" width="3" bestFit="1" customWidth="1"/>
    <col min="15622" max="15622" width="23.5703125" customWidth="1"/>
    <col min="15624" max="15626" width="7.28515625" bestFit="1" customWidth="1"/>
    <col min="15627" max="15627" width="8.5703125" bestFit="1" customWidth="1"/>
    <col min="15628" max="15628" width="6.28515625" customWidth="1"/>
    <col min="15629" max="15629" width="8.28515625" bestFit="1" customWidth="1"/>
    <col min="15630" max="15630" width="21.42578125" customWidth="1"/>
    <col min="15631" max="15633" width="7.28515625" bestFit="1" customWidth="1"/>
    <col min="15634" max="15634" width="8.5703125" bestFit="1" customWidth="1"/>
    <col min="15876" max="15876" width="3.5703125" customWidth="1"/>
    <col min="15877" max="15877" width="3" bestFit="1" customWidth="1"/>
    <col min="15878" max="15878" width="23.5703125" customWidth="1"/>
    <col min="15880" max="15882" width="7.28515625" bestFit="1" customWidth="1"/>
    <col min="15883" max="15883" width="8.5703125" bestFit="1" customWidth="1"/>
    <col min="15884" max="15884" width="6.28515625" customWidth="1"/>
    <col min="15885" max="15885" width="8.28515625" bestFit="1" customWidth="1"/>
    <col min="15886" max="15886" width="21.42578125" customWidth="1"/>
    <col min="15887" max="15889" width="7.28515625" bestFit="1" customWidth="1"/>
    <col min="15890" max="15890" width="8.5703125" bestFit="1" customWidth="1"/>
    <col min="16132" max="16132" width="3.5703125" customWidth="1"/>
    <col min="16133" max="16133" width="3" bestFit="1" customWidth="1"/>
    <col min="16134" max="16134" width="23.5703125" customWidth="1"/>
    <col min="16136" max="16138" width="7.28515625" bestFit="1" customWidth="1"/>
    <col min="16139" max="16139" width="8.5703125" bestFit="1" customWidth="1"/>
    <col min="16140" max="16140" width="6.28515625" customWidth="1"/>
    <col min="16141" max="16141" width="8.28515625" bestFit="1" customWidth="1"/>
    <col min="16142" max="16142" width="21.42578125" customWidth="1"/>
    <col min="16143" max="16145" width="7.28515625" bestFit="1" customWidth="1"/>
    <col min="16146" max="16146" width="8.5703125" bestFit="1" customWidth="1"/>
  </cols>
  <sheetData>
    <row r="1" spans="2:23" s="61" customFormat="1" ht="23.25" x14ac:dyDescent="0.35"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02"/>
      <c r="T1" s="102"/>
      <c r="U1" s="102"/>
      <c r="V1" s="102"/>
      <c r="W1" s="102"/>
    </row>
    <row r="2" spans="2:23" s="61" customFormat="1" ht="12" customHeight="1" x14ac:dyDescent="0.3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63"/>
      <c r="R2" s="62"/>
    </row>
    <row r="3" spans="2:23" s="61" customFormat="1" ht="23.25" x14ac:dyDescent="0.35">
      <c r="C3" s="117" t="s">
        <v>190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2:23" ht="16.5" customHeight="1" x14ac:dyDescent="0.25"/>
    <row r="5" spans="2:23" s="64" customFormat="1" ht="21.75" thickBot="1" x14ac:dyDescent="0.4">
      <c r="B5" s="118" t="s">
        <v>158</v>
      </c>
      <c r="C5" s="118"/>
      <c r="D5" s="118"/>
      <c r="E5" s="118"/>
      <c r="F5" s="118"/>
      <c r="G5" s="118"/>
      <c r="H5" s="118"/>
      <c r="I5" s="118"/>
      <c r="L5" s="118" t="s">
        <v>159</v>
      </c>
      <c r="M5" s="118"/>
      <c r="N5" s="118"/>
      <c r="O5" s="118"/>
      <c r="P5" s="118"/>
      <c r="Q5" s="118"/>
      <c r="R5" s="118"/>
    </row>
    <row r="6" spans="2:23" s="65" customFormat="1" ht="17.25" customHeight="1" thickBot="1" x14ac:dyDescent="0.25">
      <c r="B6" s="66"/>
      <c r="C6" s="67" t="s">
        <v>1</v>
      </c>
      <c r="D6" s="67" t="s">
        <v>140</v>
      </c>
      <c r="E6" s="67" t="s">
        <v>2</v>
      </c>
      <c r="F6" s="67" t="s">
        <v>3</v>
      </c>
      <c r="G6" s="67" t="s">
        <v>4</v>
      </c>
      <c r="H6" s="67" t="s">
        <v>160</v>
      </c>
      <c r="I6" s="67" t="s">
        <v>161</v>
      </c>
      <c r="L6" s="66" t="s">
        <v>1</v>
      </c>
      <c r="M6" s="66" t="s">
        <v>140</v>
      </c>
      <c r="N6" s="66" t="s">
        <v>2</v>
      </c>
      <c r="O6" s="66" t="s">
        <v>3</v>
      </c>
      <c r="P6" s="66" t="s">
        <v>4</v>
      </c>
      <c r="Q6" s="67" t="s">
        <v>160</v>
      </c>
      <c r="R6" s="68" t="s">
        <v>161</v>
      </c>
    </row>
    <row r="7" spans="2:23" s="64" customFormat="1" ht="12.75" thickBot="1" x14ac:dyDescent="0.25">
      <c r="B7" s="69"/>
      <c r="C7" s="69"/>
      <c r="D7" s="69"/>
      <c r="E7" s="69"/>
      <c r="F7" s="69"/>
      <c r="G7" s="69"/>
      <c r="I7" s="69"/>
      <c r="P7" s="65"/>
      <c r="Q7" s="65"/>
    </row>
    <row r="8" spans="2:23" s="70" customFormat="1" ht="18" customHeight="1" thickBot="1" x14ac:dyDescent="0.3">
      <c r="B8" s="71">
        <v>1</v>
      </c>
      <c r="C8" s="72" t="s">
        <v>191</v>
      </c>
      <c r="D8" s="72" t="s">
        <v>50</v>
      </c>
      <c r="E8" s="73">
        <v>178</v>
      </c>
      <c r="F8" s="73">
        <v>201</v>
      </c>
      <c r="G8" s="73">
        <v>258</v>
      </c>
      <c r="H8" s="74">
        <f>SUM(E8:G8)</f>
        <v>637</v>
      </c>
      <c r="I8" s="112" t="s">
        <v>163</v>
      </c>
      <c r="K8" s="75" t="s">
        <v>163</v>
      </c>
      <c r="L8" s="72" t="s">
        <v>191</v>
      </c>
      <c r="M8" s="72" t="s">
        <v>50</v>
      </c>
      <c r="N8" s="76">
        <v>184</v>
      </c>
      <c r="O8" s="77">
        <v>195</v>
      </c>
      <c r="P8" s="76">
        <v>204</v>
      </c>
      <c r="Q8" s="78">
        <f>SUM(N8:P8)</f>
        <v>583</v>
      </c>
      <c r="R8" s="114" t="s">
        <v>164</v>
      </c>
    </row>
    <row r="9" spans="2:23" s="64" customFormat="1" ht="16.5" thickBot="1" x14ac:dyDescent="0.3">
      <c r="B9" s="79">
        <v>8</v>
      </c>
      <c r="C9" s="72" t="s">
        <v>89</v>
      </c>
      <c r="D9" s="72" t="s">
        <v>93</v>
      </c>
      <c r="E9" s="73">
        <v>198</v>
      </c>
      <c r="F9" s="73">
        <v>201</v>
      </c>
      <c r="G9" s="73">
        <v>188</v>
      </c>
      <c r="H9" s="73">
        <f>SUM(E9:G9)</f>
        <v>587</v>
      </c>
      <c r="I9" s="113"/>
      <c r="K9" s="80" t="s">
        <v>165</v>
      </c>
      <c r="L9" s="72" t="s">
        <v>192</v>
      </c>
      <c r="M9" s="72" t="s">
        <v>104</v>
      </c>
      <c r="N9" s="81">
        <v>177</v>
      </c>
      <c r="O9" s="82">
        <v>178</v>
      </c>
      <c r="P9" s="81">
        <v>172</v>
      </c>
      <c r="Q9" s="103">
        <f>SUM(N9:P9)</f>
        <v>527</v>
      </c>
      <c r="R9" s="115"/>
    </row>
    <row r="10" spans="2:23" s="64" customFormat="1" ht="16.5" thickBot="1" x14ac:dyDescent="0.3">
      <c r="B10" s="83"/>
      <c r="D10" s="84"/>
      <c r="I10" s="83"/>
      <c r="K10" s="85"/>
      <c r="L10" s="86"/>
      <c r="M10" s="86"/>
      <c r="P10" s="65"/>
      <c r="Q10" s="65"/>
    </row>
    <row r="11" spans="2:23" s="64" customFormat="1" ht="16.5" thickBot="1" x14ac:dyDescent="0.3">
      <c r="B11" s="79">
        <v>2</v>
      </c>
      <c r="C11" s="72" t="s">
        <v>66</v>
      </c>
      <c r="D11" s="72" t="s">
        <v>38</v>
      </c>
      <c r="E11" s="73">
        <v>202</v>
      </c>
      <c r="F11" s="73">
        <v>187</v>
      </c>
      <c r="G11" s="73">
        <v>202</v>
      </c>
      <c r="H11" s="73">
        <f>SUM(E11:G11)</f>
        <v>591</v>
      </c>
      <c r="I11" s="112" t="s">
        <v>166</v>
      </c>
      <c r="K11" s="80" t="s">
        <v>166</v>
      </c>
      <c r="L11" s="72" t="s">
        <v>136</v>
      </c>
      <c r="M11" s="72" t="s">
        <v>32</v>
      </c>
      <c r="N11" s="87">
        <v>237</v>
      </c>
      <c r="O11" s="87">
        <v>179</v>
      </c>
      <c r="P11" s="88">
        <v>231</v>
      </c>
      <c r="Q11" s="78">
        <f>SUM(N11:P11)</f>
        <v>647</v>
      </c>
      <c r="R11" s="114" t="s">
        <v>167</v>
      </c>
    </row>
    <row r="12" spans="2:23" s="64" customFormat="1" ht="16.5" thickBot="1" x14ac:dyDescent="0.3">
      <c r="B12" s="79">
        <v>7</v>
      </c>
      <c r="C12" s="72" t="s">
        <v>136</v>
      </c>
      <c r="D12" s="72" t="s">
        <v>32</v>
      </c>
      <c r="E12" s="73">
        <v>247</v>
      </c>
      <c r="F12" s="73">
        <v>249</v>
      </c>
      <c r="G12" s="73">
        <v>226</v>
      </c>
      <c r="H12" s="74">
        <f>SUM(E12:G12)</f>
        <v>722</v>
      </c>
      <c r="I12" s="113"/>
      <c r="K12" s="80" t="s">
        <v>168</v>
      </c>
      <c r="L12" s="72" t="s">
        <v>137</v>
      </c>
      <c r="M12" s="72" t="s">
        <v>32</v>
      </c>
      <c r="N12" s="81">
        <v>200</v>
      </c>
      <c r="O12" s="81">
        <v>196</v>
      </c>
      <c r="P12" s="89">
        <v>195</v>
      </c>
      <c r="Q12" s="103">
        <f>SUM(N12:P12)</f>
        <v>591</v>
      </c>
      <c r="R12" s="115"/>
    </row>
    <row r="13" spans="2:23" s="64" customFormat="1" ht="15.75" thickBot="1" x14ac:dyDescent="0.3">
      <c r="B13" s="22"/>
      <c r="D13" s="84"/>
      <c r="I13" s="83"/>
      <c r="P13" s="65"/>
      <c r="Q13" s="65"/>
    </row>
    <row r="14" spans="2:23" s="64" customFormat="1" ht="16.5" thickBot="1" x14ac:dyDescent="0.3">
      <c r="B14" s="79">
        <v>3</v>
      </c>
      <c r="C14" s="72" t="s">
        <v>193</v>
      </c>
      <c r="D14" s="72" t="s">
        <v>104</v>
      </c>
      <c r="E14" s="73">
        <v>196</v>
      </c>
      <c r="F14" s="73">
        <v>195</v>
      </c>
      <c r="G14" s="73">
        <v>182</v>
      </c>
      <c r="H14" s="73">
        <f>SUM(E14:G14)</f>
        <v>573</v>
      </c>
      <c r="I14" s="112" t="s">
        <v>168</v>
      </c>
      <c r="L14" s="116" t="s">
        <v>169</v>
      </c>
      <c r="M14" s="116"/>
      <c r="N14" s="116"/>
      <c r="O14" s="116"/>
      <c r="P14" s="116"/>
      <c r="Q14" s="116"/>
      <c r="R14" s="116"/>
    </row>
    <row r="15" spans="2:23" s="64" customFormat="1" ht="15.75" thickBot="1" x14ac:dyDescent="0.3">
      <c r="B15" s="79">
        <v>6</v>
      </c>
      <c r="C15" s="72" t="s">
        <v>137</v>
      </c>
      <c r="D15" s="72" t="s">
        <v>32</v>
      </c>
      <c r="E15" s="73">
        <v>214</v>
      </c>
      <c r="F15" s="73">
        <v>247</v>
      </c>
      <c r="G15" s="73">
        <v>187</v>
      </c>
      <c r="H15" s="74">
        <f>SUM(E15:G15)</f>
        <v>648</v>
      </c>
      <c r="I15" s="113"/>
      <c r="P15" s="65"/>
      <c r="Q15" s="65"/>
    </row>
    <row r="16" spans="2:23" s="64" customFormat="1" ht="15.75" thickBot="1" x14ac:dyDescent="0.3">
      <c r="B16" s="83"/>
      <c r="D16" s="84"/>
      <c r="I16" s="83"/>
      <c r="L16" s="67" t="s">
        <v>1</v>
      </c>
      <c r="M16" s="67" t="s">
        <v>140</v>
      </c>
      <c r="N16" s="67" t="s">
        <v>2</v>
      </c>
      <c r="O16" s="67" t="s">
        <v>3</v>
      </c>
      <c r="P16" s="67" t="s">
        <v>4</v>
      </c>
      <c r="Q16" s="67" t="s">
        <v>160</v>
      </c>
    </row>
    <row r="17" spans="2:17" s="64" customFormat="1" ht="16.5" thickBot="1" x14ac:dyDescent="0.3">
      <c r="B17" s="79">
        <v>4</v>
      </c>
      <c r="C17" s="72" t="s">
        <v>192</v>
      </c>
      <c r="D17" s="72" t="s">
        <v>104</v>
      </c>
      <c r="E17" s="73">
        <v>247</v>
      </c>
      <c r="F17" s="73">
        <v>178</v>
      </c>
      <c r="G17" s="73">
        <v>190</v>
      </c>
      <c r="H17" s="74">
        <f>SUM(E17:G17)</f>
        <v>615</v>
      </c>
      <c r="I17" s="112" t="s">
        <v>165</v>
      </c>
      <c r="K17" s="80" t="s">
        <v>164</v>
      </c>
      <c r="L17" s="72" t="s">
        <v>191</v>
      </c>
      <c r="M17" s="72" t="s">
        <v>50</v>
      </c>
      <c r="N17" s="90">
        <v>238</v>
      </c>
      <c r="O17" s="90">
        <v>224</v>
      </c>
      <c r="P17" s="91">
        <v>224</v>
      </c>
      <c r="Q17" s="92">
        <f>SUM(N17:P17)</f>
        <v>686</v>
      </c>
    </row>
    <row r="18" spans="2:17" s="64" customFormat="1" ht="16.5" thickBot="1" x14ac:dyDescent="0.3">
      <c r="B18" s="79">
        <v>5</v>
      </c>
      <c r="C18" s="72" t="s">
        <v>139</v>
      </c>
      <c r="D18" s="72" t="s">
        <v>20</v>
      </c>
      <c r="E18" s="73">
        <v>195</v>
      </c>
      <c r="F18" s="73">
        <v>193</v>
      </c>
      <c r="G18" s="73">
        <v>188</v>
      </c>
      <c r="H18" s="73">
        <f>SUM(E18:G18)</f>
        <v>576</v>
      </c>
      <c r="I18" s="113"/>
      <c r="K18" s="80" t="s">
        <v>167</v>
      </c>
      <c r="L18" s="72" t="s">
        <v>136</v>
      </c>
      <c r="M18" s="72" t="s">
        <v>32</v>
      </c>
      <c r="N18" s="81">
        <v>175</v>
      </c>
      <c r="O18" s="81">
        <v>179</v>
      </c>
      <c r="P18" s="93">
        <v>266</v>
      </c>
      <c r="Q18" s="104">
        <f>SUM(N18:P18)</f>
        <v>620</v>
      </c>
    </row>
    <row r="19" spans="2:17" s="64" customFormat="1" ht="12" x14ac:dyDescent="0.2"/>
    <row r="20" spans="2:17" s="64" customFormat="1" ht="16.5" thickBot="1" x14ac:dyDescent="0.3">
      <c r="P20" s="65"/>
      <c r="Q20" s="85"/>
    </row>
    <row r="21" spans="2:17" s="85" customFormat="1" ht="15.75" x14ac:dyDescent="0.25">
      <c r="K21" s="94" t="s">
        <v>170</v>
      </c>
      <c r="L21" s="95" t="s">
        <v>191</v>
      </c>
      <c r="M21" s="96" t="s">
        <v>50</v>
      </c>
    </row>
    <row r="22" spans="2:17" s="85" customFormat="1" ht="16.5" thickBot="1" x14ac:dyDescent="0.3">
      <c r="K22" s="97" t="s">
        <v>171</v>
      </c>
      <c r="L22" s="98" t="s">
        <v>136</v>
      </c>
      <c r="M22" s="99" t="s">
        <v>32</v>
      </c>
    </row>
    <row r="23" spans="2:17" s="85" customFormat="1" ht="16.5" thickBot="1" x14ac:dyDescent="0.3">
      <c r="K23" s="100" t="s">
        <v>125</v>
      </c>
      <c r="L23" s="95" t="s">
        <v>137</v>
      </c>
      <c r="M23" s="96" t="s">
        <v>32</v>
      </c>
    </row>
    <row r="24" spans="2:17" s="85" customFormat="1" ht="16.5" thickBot="1" x14ac:dyDescent="0.3">
      <c r="K24" s="101" t="s">
        <v>125</v>
      </c>
      <c r="L24" s="95" t="s">
        <v>192</v>
      </c>
      <c r="M24" s="96" t="s">
        <v>104</v>
      </c>
    </row>
    <row r="25" spans="2:17" s="83" customFormat="1" x14ac:dyDescent="0.25">
      <c r="P25" s="105"/>
      <c r="Q25" s="105"/>
    </row>
    <row r="26" spans="2:17" s="83" customFormat="1" x14ac:dyDescent="0.25">
      <c r="P26" s="105"/>
      <c r="Q26" s="105"/>
    </row>
    <row r="27" spans="2:17" s="83" customFormat="1" x14ac:dyDescent="0.25">
      <c r="P27" s="105"/>
      <c r="Q27" s="105"/>
    </row>
    <row r="28" spans="2:17" s="83" customFormat="1" x14ac:dyDescent="0.25">
      <c r="P28" s="105"/>
      <c r="Q28" s="105"/>
    </row>
    <row r="29" spans="2:17" s="83" customFormat="1" x14ac:dyDescent="0.25">
      <c r="P29" s="105"/>
      <c r="Q29" s="105"/>
    </row>
    <row r="30" spans="2:17" s="83" customFormat="1" x14ac:dyDescent="0.25">
      <c r="P30" s="105"/>
      <c r="Q30" s="105"/>
    </row>
    <row r="31" spans="2:17" s="83" customFormat="1" x14ac:dyDescent="0.25">
      <c r="P31" s="105"/>
      <c r="Q31" s="105"/>
    </row>
    <row r="32" spans="2:17" s="83" customFormat="1" x14ac:dyDescent="0.25">
      <c r="P32" s="105"/>
      <c r="Q32" s="105"/>
    </row>
    <row r="33" spans="16:17" s="83" customFormat="1" x14ac:dyDescent="0.25">
      <c r="P33" s="105"/>
      <c r="Q33" s="105"/>
    </row>
    <row r="34" spans="16:17" s="83" customFormat="1" x14ac:dyDescent="0.25">
      <c r="P34" s="105"/>
      <c r="Q34" s="105"/>
    </row>
    <row r="35" spans="16:17" s="83" customFormat="1" x14ac:dyDescent="0.25">
      <c r="P35" s="105"/>
      <c r="Q35" s="105"/>
    </row>
    <row r="36" spans="16:17" s="83" customFormat="1" x14ac:dyDescent="0.25">
      <c r="P36" s="105"/>
      <c r="Q36" s="105"/>
    </row>
    <row r="37" spans="16:17" s="83" customFormat="1" x14ac:dyDescent="0.25">
      <c r="P37" s="105"/>
      <c r="Q37" s="105"/>
    </row>
    <row r="38" spans="16:17" s="83" customFormat="1" x14ac:dyDescent="0.25">
      <c r="P38" s="105"/>
      <c r="Q38" s="105"/>
    </row>
    <row r="39" spans="16:17" s="83" customFormat="1" x14ac:dyDescent="0.25">
      <c r="P39" s="105"/>
      <c r="Q39" s="105"/>
    </row>
    <row r="40" spans="16:17" s="83" customFormat="1" x14ac:dyDescent="0.25">
      <c r="P40" s="105"/>
      <c r="Q40" s="105"/>
    </row>
    <row r="41" spans="16:17" s="83" customFormat="1" x14ac:dyDescent="0.25">
      <c r="P41" s="105"/>
      <c r="Q41" s="105"/>
    </row>
    <row r="42" spans="16:17" s="83" customFormat="1" x14ac:dyDescent="0.25">
      <c r="P42" s="105"/>
      <c r="Q42" s="105"/>
    </row>
    <row r="43" spans="16:17" s="83" customFormat="1" x14ac:dyDescent="0.25">
      <c r="P43" s="105"/>
      <c r="Q43" s="105"/>
    </row>
    <row r="44" spans="16:17" s="83" customFormat="1" x14ac:dyDescent="0.25">
      <c r="P44" s="105"/>
      <c r="Q44" s="105"/>
    </row>
    <row r="45" spans="16:17" s="83" customFormat="1" x14ac:dyDescent="0.25">
      <c r="P45" s="105"/>
      <c r="Q45" s="105"/>
    </row>
    <row r="46" spans="16:17" s="83" customFormat="1" x14ac:dyDescent="0.25">
      <c r="P46" s="105"/>
      <c r="Q46" s="105"/>
    </row>
    <row r="47" spans="16:17" s="83" customFormat="1" x14ac:dyDescent="0.25">
      <c r="P47" s="105"/>
      <c r="Q47" s="105"/>
    </row>
  </sheetData>
  <sheetProtection algorithmName="SHA-512" hashValue="fEV/cL9iTJU3YbIpHWt8WJrKY+c2Y4zKbqCGmZLC/oY+M9+uzJmc/phgyuPTbnDwoaQPOZ1Q21iMf/3PxpN03Q==" saltValue="xxzaljkrTMMOHnjRh2LyIQ==" spinCount="100000" sheet="1" objects="1" scenarios="1"/>
  <mergeCells count="11">
    <mergeCell ref="C1:R1"/>
    <mergeCell ref="C3:R3"/>
    <mergeCell ref="B5:I5"/>
    <mergeCell ref="L5:R5"/>
    <mergeCell ref="I8:I9"/>
    <mergeCell ref="R8:R9"/>
    <mergeCell ref="I11:I12"/>
    <mergeCell ref="R11:R12"/>
    <mergeCell ref="I14:I15"/>
    <mergeCell ref="L14:R14"/>
    <mergeCell ref="I17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dobles_fem</vt:lpstr>
      <vt:lpstr>final_dobles_fem</vt:lpstr>
      <vt:lpstr>dobles_mas</vt:lpstr>
      <vt:lpstr>final_dobles_mas</vt:lpstr>
      <vt:lpstr>ind_fem</vt:lpstr>
      <vt:lpstr>final_ind_fem</vt:lpstr>
      <vt:lpstr>ind_mas</vt:lpstr>
      <vt:lpstr>final_ind_mas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2022-10-11T14:07:06Z</dcterms:created>
  <dcterms:modified xsi:type="dcterms:W3CDTF">2022-10-17T22:23:11Z</dcterms:modified>
</cp:coreProperties>
</file>